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435" activeTab="0"/>
  </bookViews>
  <sheets>
    <sheet name="16 03 2017" sheetId="1" r:id="rId1"/>
  </sheets>
  <definedNames>
    <definedName name="_xlnm.Print_Area" localSheetId="0">'16 03 2017'!$A$1:$E$128</definedName>
  </definedNames>
  <calcPr fullCalcOnLoad="1"/>
</workbook>
</file>

<file path=xl/sharedStrings.xml><?xml version="1.0" encoding="utf-8"?>
<sst xmlns="http://schemas.openxmlformats.org/spreadsheetml/2006/main" count="322" uniqueCount="153">
  <si>
    <t>№ з/п</t>
  </si>
  <si>
    <t>Місце розташування земельної ділянки</t>
  </si>
  <si>
    <t>Білолуцька селищна рада</t>
  </si>
  <si>
    <t>Петрівська селищна рада</t>
  </si>
  <si>
    <t>4424855400:07:001:0098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</si>
  <si>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</si>
  <si>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</si>
  <si>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</si>
  <si>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</si>
  <si>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</si>
  <si>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4423181200:09:006:0092</t>
  </si>
  <si>
    <t>4423181200:09:005:0180</t>
  </si>
  <si>
    <t>Новоохтирська сільська рада</t>
  </si>
  <si>
    <t>4423185600:02:001:0034</t>
  </si>
  <si>
    <t>Вівчарівська сільська рада</t>
  </si>
  <si>
    <t>4425484000:05:001:0003</t>
  </si>
  <si>
    <t>Новолимарівська сільська рада</t>
  </si>
  <si>
    <t>4420688900:09:001:0007</t>
  </si>
  <si>
    <t>Брусівська сільська рада</t>
  </si>
  <si>
    <t>4420682200:02:003:0183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</si>
  <si>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</si>
  <si>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</si>
  <si>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</si>
  <si>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</si>
  <si>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</si>
  <si>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</si>
  <si>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</si>
  <si>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</si>
  <si>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</si>
  <si>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</si>
  <si>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</si>
  <si>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</si>
  <si>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</si>
  <si>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</si>
  <si>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</si>
  <si>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</si>
  <si>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</si>
  <si>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</si>
  <si>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</si>
  <si>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</si>
  <si>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</si>
  <si>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</si>
  <si>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</si>
  <si>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</si>
  <si>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</si>
  <si>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</si>
  <si>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</si>
  <si>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</si>
  <si>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</si>
  <si>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Гречишкинська сільська рада</t>
  </si>
  <si>
    <t>Кам'янська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</si>
  <si>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</si>
  <si>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</si>
  <si>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</si>
  <si>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</si>
  <si>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</si>
  <si>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</si>
  <si>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</si>
  <si>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</si>
  <si>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</si>
  <si>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4425482500:10:001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</si>
  <si>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</si>
  <si>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</si>
  <si>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</si>
  <si>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</si>
  <si>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</si>
  <si>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</si>
  <si>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</si>
  <si>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</si>
  <si>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</si>
  <si>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</si>
  <si>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</si>
  <si>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</si>
  <si>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</si>
  <si>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</si>
  <si>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</si>
  <si>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Лимарська сільська рада</t>
  </si>
  <si>
    <t>4425180200:05:001</t>
  </si>
  <si>
    <t>4425184000:01:001</t>
  </si>
  <si>
    <t>4425182000:02:002</t>
  </si>
  <si>
    <t>4425184000:01:001:0307</t>
  </si>
  <si>
    <t>4423383500:08:001:0043</t>
  </si>
  <si>
    <t>Розсипненська сільська рада</t>
  </si>
  <si>
    <t>4425455100:09:002</t>
  </si>
  <si>
    <t>4425486000:05:007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</si>
  <si>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</si>
  <si>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</si>
  <si>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</si>
  <si>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</si>
  <si>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</si>
  <si>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</si>
  <si>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</si>
  <si>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</si>
  <si>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</si>
  <si>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</si>
  <si>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</si>
  <si>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4423185600:16:001</t>
  </si>
  <si>
    <t>4425481500:15:002</t>
  </si>
  <si>
    <t>Воєводська сільська рада</t>
  </si>
  <si>
    <t>Свистунівська сільська рада</t>
  </si>
  <si>
    <t>4424087500:01:008:0050</t>
  </si>
  <si>
    <t>4424087000:18:003:0176</t>
  </si>
  <si>
    <t>4424087000:16:001:0195</t>
  </si>
  <si>
    <t>Верхньодуванська сільська рада</t>
  </si>
  <si>
    <t>4424080500:16:003</t>
  </si>
  <si>
    <t>4421680200:14:002</t>
  </si>
  <si>
    <t>4423382500:16:004:0003</t>
  </si>
  <si>
    <t>4423355300:10:004:0077</t>
  </si>
  <si>
    <t>4423382500:16:004:0041</t>
  </si>
  <si>
    <t>4423382500:16:003:0001</t>
  </si>
  <si>
    <t>4423382500:16:004:0005</t>
  </si>
  <si>
    <t>4423382500:16:004:0004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</si>
  <si>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</si>
  <si>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</si>
  <si>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</si>
  <si>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</si>
  <si>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</si>
  <si>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</si>
  <si>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</si>
  <si>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</si>
  <si>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</si>
  <si>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</si>
  <si>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</si>
  <si>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</si>
  <si>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</si>
  <si>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44423856900:14:006:0005</t>
  </si>
  <si>
    <t>44423856900:14:006</t>
  </si>
  <si>
    <t>для ведення товарного сільськогосподарського виробництва</t>
  </si>
  <si>
    <t>для ведення особистого селянського господарства</t>
  </si>
  <si>
    <t>4421610100:12:002</t>
  </si>
  <si>
    <t>ВСЬОГО по області:</t>
  </si>
  <si>
    <t>4424083500:11:001:0307</t>
  </si>
  <si>
    <t>4424083500:09:001:0003</t>
  </si>
  <si>
    <t>4425180100:04:002:0082</t>
  </si>
  <si>
    <t>4423382500:16:004:0037</t>
  </si>
  <si>
    <t>4421681300:07:002</t>
  </si>
  <si>
    <t>4421655400:08:001</t>
  </si>
  <si>
    <t>442518300:01:003</t>
  </si>
  <si>
    <t>4423181200:09:004</t>
  </si>
  <si>
    <t>4423184400:16:001:0080</t>
  </si>
  <si>
    <t>Олексіївська сільська рада</t>
  </si>
  <si>
    <t>4423180500:21:009</t>
  </si>
  <si>
    <t>Михайлівська сільська рада</t>
  </si>
  <si>
    <t>4421682600:01:001</t>
  </si>
  <si>
    <t>4423355300:01:002</t>
  </si>
  <si>
    <t>Головним управлінням Держгеокадастру в Луганській області станом на 16.03.2017 року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</si>
  <si>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</si>
  <si>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</si>
  <si>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</si>
  <si>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</si>
  <si>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t>44423857200:11:011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</si>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</sst>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422]d\ mmmm\ yyyy&quot; р.&quot;"/>
    <numFmt numFmtId="186" formatCode="0.00000"/>
    <numFmt numFmtId="187" formatCode="0.000"/>
    <numFmt numFmtId="188" formatCode="0.0"/>
    <numFmt numFmtId="189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84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8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84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84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8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84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8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84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84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8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="110" zoomScaleNormal="110" zoomScaleSheetLayoutView="100" zoomScalePageLayoutView="0" workbookViewId="0" topLeftCell="A1">
      <selection activeCell="F6" sqref="F6"/>
    </sheetView>
  </sheetViews>
  <sheetFormatPr defaultColWidth="18.375" defaultRowHeight="12.75"/>
  <cols>
    <col min="1" max="1" width="5.375" style="1" customWidth="1"/>
    <col min="2" max="2" width="30.375" style="15" customWidth="1"/>
    <col min="3" max="3" width="11.625" style="2" customWidth="1"/>
    <col min="4" max="4" width="29.00390625" style="1" customWidth="1"/>
    <col min="5" max="5" width="23.25390625" style="1" customWidth="1"/>
    <col min="6" max="16384" width="18.375" style="1" customWidth="1"/>
  </cols>
  <sheetData>
    <row r="1" spans="1:5" ht="15" customHeight="1">
      <c r="A1" s="62" t="s">
        <v>27</v>
      </c>
      <c r="B1" s="62"/>
      <c r="C1" s="62"/>
      <c r="D1" s="62"/>
      <c r="E1" s="62"/>
    </row>
    <row r="2" spans="1:5" ht="15" customHeight="1">
      <c r="A2" s="62" t="s">
        <v>34</v>
      </c>
      <c r="B2" s="62"/>
      <c r="C2" s="62"/>
      <c r="D2" s="62"/>
      <c r="E2" s="62"/>
    </row>
    <row r="3" spans="1:5" ht="14.25" customHeight="1">
      <c r="A3" s="63" t="s">
        <v>35</v>
      </c>
      <c r="B3" s="63"/>
      <c r="C3" s="63"/>
      <c r="D3" s="63"/>
      <c r="E3" s="63"/>
    </row>
    <row r="4" spans="1:5" ht="15" customHeight="1">
      <c r="A4" s="63" t="s">
        <v>145</v>
      </c>
      <c r="B4" s="63"/>
      <c r="C4" s="63"/>
      <c r="D4" s="63"/>
      <c r="E4" s="63"/>
    </row>
    <row r="5" spans="1:5" ht="15" customHeight="1">
      <c r="A5" s="17"/>
      <c r="B5" s="17"/>
      <c r="C5" s="17"/>
      <c r="D5" s="17"/>
      <c r="E5" s="17"/>
    </row>
    <row r="6" spans="1:5" ht="42" customHeight="1">
      <c r="A6" s="54" t="s">
        <v>0</v>
      </c>
      <c r="B6" s="54" t="s">
        <v>1</v>
      </c>
      <c r="C6" s="55" t="s">
        <v>25</v>
      </c>
      <c r="D6" s="55" t="s">
        <v>26</v>
      </c>
      <c r="E6" s="54" t="s">
        <v>37</v>
      </c>
    </row>
    <row r="7" spans="1:5" ht="12.75">
      <c r="A7" s="56">
        <v>1</v>
      </c>
      <c r="B7" s="56">
        <v>2</v>
      </c>
      <c r="C7" s="57">
        <v>3</v>
      </c>
      <c r="D7" s="56">
        <v>4</v>
      </c>
      <c r="E7" s="56">
        <v>5</v>
      </c>
    </row>
    <row r="8" spans="1:5" ht="18.75">
      <c r="A8" s="64" t="s">
        <v>36</v>
      </c>
      <c r="B8" s="64"/>
      <c r="C8" s="64"/>
      <c r="D8" s="64"/>
      <c r="E8" s="64"/>
    </row>
    <row r="9" spans="1:5" ht="24.75" customHeight="1">
      <c r="A9" s="6">
        <v>1</v>
      </c>
      <c r="B9" s="20" t="s">
        <v>44</v>
      </c>
      <c r="C9" s="18">
        <v>3</v>
      </c>
      <c r="D9" s="52" t="s">
        <v>127</v>
      </c>
      <c r="E9" s="29" t="s">
        <v>131</v>
      </c>
    </row>
    <row r="10" spans="1:5" ht="24.75" customHeight="1">
      <c r="A10" s="6">
        <v>2</v>
      </c>
      <c r="B10" s="20" t="s">
        <v>44</v>
      </c>
      <c r="C10" s="18">
        <v>4</v>
      </c>
      <c r="D10" s="52" t="s">
        <v>127</v>
      </c>
      <c r="E10" s="29" t="s">
        <v>132</v>
      </c>
    </row>
    <row r="11" spans="1:5" ht="24.75" customHeight="1">
      <c r="A11" s="6">
        <v>3</v>
      </c>
      <c r="B11" s="40" t="s">
        <v>72</v>
      </c>
      <c r="C11" s="41">
        <v>21</v>
      </c>
      <c r="D11" s="52" t="s">
        <v>127</v>
      </c>
      <c r="E11" s="40" t="s">
        <v>73</v>
      </c>
    </row>
    <row r="12" spans="1:5" ht="22.5" customHeight="1">
      <c r="A12" s="6">
        <v>4</v>
      </c>
      <c r="B12" s="19" t="s">
        <v>99</v>
      </c>
      <c r="C12" s="7">
        <v>7.8234</v>
      </c>
      <c r="D12" s="52" t="s">
        <v>127</v>
      </c>
      <c r="E12" s="40" t="s">
        <v>100</v>
      </c>
    </row>
    <row r="13" spans="1:5" ht="22.5" customHeight="1">
      <c r="A13" s="6">
        <v>5</v>
      </c>
      <c r="B13" s="20" t="s">
        <v>40</v>
      </c>
      <c r="C13" s="18">
        <v>11.2</v>
      </c>
      <c r="D13" s="52" t="s">
        <v>127</v>
      </c>
      <c r="E13" s="40" t="s">
        <v>101</v>
      </c>
    </row>
    <row r="14" spans="1:5" ht="21.75" customHeight="1">
      <c r="A14" s="6">
        <v>6</v>
      </c>
      <c r="B14" s="20" t="s">
        <v>40</v>
      </c>
      <c r="C14" s="18">
        <v>9</v>
      </c>
      <c r="D14" s="52" t="s">
        <v>127</v>
      </c>
      <c r="E14" s="40" t="s">
        <v>102</v>
      </c>
    </row>
    <row r="15" spans="1:5" ht="24" customHeight="1">
      <c r="A15" s="6">
        <v>7</v>
      </c>
      <c r="B15" s="40" t="s">
        <v>103</v>
      </c>
      <c r="C15" s="41">
        <v>5</v>
      </c>
      <c r="D15" s="52" t="s">
        <v>127</v>
      </c>
      <c r="E15" s="40" t="s">
        <v>104</v>
      </c>
    </row>
    <row r="16" spans="1:5" ht="21.75" customHeight="1">
      <c r="A16" s="6">
        <v>8</v>
      </c>
      <c r="B16" s="40" t="s">
        <v>103</v>
      </c>
      <c r="C16" s="41">
        <v>6</v>
      </c>
      <c r="D16" s="52" t="s">
        <v>127</v>
      </c>
      <c r="E16" s="40" t="s">
        <v>104</v>
      </c>
    </row>
    <row r="17" spans="1:5" ht="15">
      <c r="A17" s="8">
        <v>8</v>
      </c>
      <c r="B17" s="9" t="s">
        <v>28</v>
      </c>
      <c r="C17" s="10">
        <f>SUM(C9:C16)</f>
        <v>67.0234</v>
      </c>
      <c r="D17" s="6"/>
      <c r="E17" s="13"/>
    </row>
    <row r="18" spans="1:5" ht="18.75">
      <c r="A18" s="60" t="s">
        <v>29</v>
      </c>
      <c r="B18" s="60"/>
      <c r="C18" s="60"/>
      <c r="D18" s="60"/>
      <c r="E18" s="60"/>
    </row>
    <row r="19" spans="1:5" ht="22.5">
      <c r="A19" s="6">
        <v>1</v>
      </c>
      <c r="B19" s="21" t="s">
        <v>43</v>
      </c>
      <c r="C19" s="18">
        <v>17.9</v>
      </c>
      <c r="D19" s="52" t="s">
        <v>127</v>
      </c>
      <c r="E19" s="31" t="s">
        <v>114</v>
      </c>
    </row>
    <row r="20" spans="1:5" ht="22.5">
      <c r="A20" s="6">
        <v>2</v>
      </c>
      <c r="B20" s="21" t="s">
        <v>2</v>
      </c>
      <c r="C20" s="18">
        <v>58.797</v>
      </c>
      <c r="D20" s="52" t="s">
        <v>127</v>
      </c>
      <c r="E20" s="31" t="s">
        <v>107</v>
      </c>
    </row>
    <row r="21" spans="1:5" ht="22.5">
      <c r="A21" s="6">
        <v>3</v>
      </c>
      <c r="B21" s="21" t="s">
        <v>50</v>
      </c>
      <c r="C21" s="18">
        <v>8.339</v>
      </c>
      <c r="D21" s="52" t="s">
        <v>127</v>
      </c>
      <c r="E21" s="31" t="s">
        <v>134</v>
      </c>
    </row>
    <row r="22" spans="1:5" ht="22.5">
      <c r="A22" s="6">
        <v>4</v>
      </c>
      <c r="B22" s="21" t="s">
        <v>50</v>
      </c>
      <c r="C22" s="18">
        <v>10.7744</v>
      </c>
      <c r="D22" s="52" t="s">
        <v>127</v>
      </c>
      <c r="E22" s="31" t="s">
        <v>106</v>
      </c>
    </row>
    <row r="23" spans="1:5" ht="22.5">
      <c r="A23" s="6">
        <v>5</v>
      </c>
      <c r="B23" s="21" t="s">
        <v>50</v>
      </c>
      <c r="C23" s="18">
        <v>79.1665</v>
      </c>
      <c r="D23" s="52" t="s">
        <v>127</v>
      </c>
      <c r="E23" s="31" t="s">
        <v>108</v>
      </c>
    </row>
    <row r="24" spans="1:5" ht="22.5">
      <c r="A24" s="6">
        <v>6</v>
      </c>
      <c r="B24" s="21" t="s">
        <v>50</v>
      </c>
      <c r="C24" s="18">
        <v>0.7217</v>
      </c>
      <c r="D24" s="52" t="s">
        <v>127</v>
      </c>
      <c r="E24" s="31" t="s">
        <v>109</v>
      </c>
    </row>
    <row r="25" spans="1:5" ht="22.5">
      <c r="A25" s="6">
        <v>7</v>
      </c>
      <c r="B25" s="21" t="s">
        <v>50</v>
      </c>
      <c r="C25" s="18">
        <v>4.9481</v>
      </c>
      <c r="D25" s="52" t="s">
        <v>127</v>
      </c>
      <c r="E25" s="31" t="s">
        <v>110</v>
      </c>
    </row>
    <row r="26" spans="1:5" ht="22.5">
      <c r="A26" s="6">
        <v>8</v>
      </c>
      <c r="B26" s="21" t="s">
        <v>50</v>
      </c>
      <c r="C26" s="18">
        <v>3.8638</v>
      </c>
      <c r="D26" s="52" t="s">
        <v>127</v>
      </c>
      <c r="E26" s="31" t="s">
        <v>111</v>
      </c>
    </row>
    <row r="27" spans="1:5" ht="22.5">
      <c r="A27" s="6">
        <v>9</v>
      </c>
      <c r="B27" s="21" t="s">
        <v>42</v>
      </c>
      <c r="C27" s="18">
        <v>54.3074</v>
      </c>
      <c r="D27" s="52" t="s">
        <v>127</v>
      </c>
      <c r="E27" s="31" t="s">
        <v>81</v>
      </c>
    </row>
    <row r="28" spans="1:5" ht="23.25" customHeight="1">
      <c r="A28" s="6">
        <v>10</v>
      </c>
      <c r="B28" s="21" t="s">
        <v>2</v>
      </c>
      <c r="C28" s="18">
        <v>74.0193</v>
      </c>
      <c r="D28" s="52" t="s">
        <v>127</v>
      </c>
      <c r="E28" s="31" t="s">
        <v>144</v>
      </c>
    </row>
    <row r="29" spans="1:5" ht="15.75">
      <c r="A29" s="25">
        <v>10</v>
      </c>
      <c r="B29" s="23" t="s">
        <v>28</v>
      </c>
      <c r="C29" s="24">
        <f>SUM(C19:C28)</f>
        <v>312.8372</v>
      </c>
      <c r="D29" s="6"/>
      <c r="E29" s="6"/>
    </row>
    <row r="30" spans="1:5" ht="18.75">
      <c r="A30" s="60" t="s">
        <v>30</v>
      </c>
      <c r="B30" s="60"/>
      <c r="C30" s="60"/>
      <c r="D30" s="60"/>
      <c r="E30" s="60"/>
    </row>
    <row r="31" spans="1:5" ht="23.25" customHeight="1">
      <c r="A31" s="6">
        <v>1</v>
      </c>
      <c r="B31" s="22" t="s">
        <v>3</v>
      </c>
      <c r="C31" s="12">
        <v>48.268</v>
      </c>
      <c r="D31" s="52" t="s">
        <v>127</v>
      </c>
      <c r="E31" s="14" t="s">
        <v>4</v>
      </c>
    </row>
    <row r="32" spans="1:5" ht="23.25" customHeight="1">
      <c r="A32" s="6">
        <v>2</v>
      </c>
      <c r="B32" s="22" t="s">
        <v>146</v>
      </c>
      <c r="C32" s="12">
        <v>68</v>
      </c>
      <c r="D32" s="52" t="s">
        <v>127</v>
      </c>
      <c r="E32" s="14" t="s">
        <v>147</v>
      </c>
    </row>
    <row r="33" spans="1:5" ht="23.25" customHeight="1">
      <c r="A33" s="6">
        <v>3</v>
      </c>
      <c r="B33" s="22" t="s">
        <v>146</v>
      </c>
      <c r="C33" s="12">
        <v>11</v>
      </c>
      <c r="D33" s="52" t="s">
        <v>127</v>
      </c>
      <c r="E33" s="14" t="s">
        <v>147</v>
      </c>
    </row>
    <row r="34" spans="1:5" ht="23.25" customHeight="1">
      <c r="A34" s="6">
        <v>4</v>
      </c>
      <c r="B34" s="22" t="s">
        <v>146</v>
      </c>
      <c r="C34" s="12">
        <v>24.4</v>
      </c>
      <c r="D34" s="52" t="s">
        <v>127</v>
      </c>
      <c r="E34" s="14" t="s">
        <v>148</v>
      </c>
    </row>
    <row r="35" spans="1:5" ht="23.25" customHeight="1">
      <c r="A35" s="6">
        <v>5</v>
      </c>
      <c r="B35" s="22" t="s">
        <v>146</v>
      </c>
      <c r="C35" s="12">
        <v>36.6</v>
      </c>
      <c r="D35" s="52" t="s">
        <v>127</v>
      </c>
      <c r="E35" s="14" t="s">
        <v>147</v>
      </c>
    </row>
    <row r="36" spans="1:5" ht="15.75">
      <c r="A36" s="25">
        <v>5</v>
      </c>
      <c r="B36" s="23" t="s">
        <v>28</v>
      </c>
      <c r="C36" s="24">
        <f>SUM(C31:C35)</f>
        <v>188.268</v>
      </c>
      <c r="D36" s="6"/>
      <c r="E36" s="11"/>
    </row>
    <row r="37" spans="1:5" ht="18.75">
      <c r="A37" s="60" t="s">
        <v>52</v>
      </c>
      <c r="B37" s="60"/>
      <c r="C37" s="60"/>
      <c r="D37" s="60"/>
      <c r="E37" s="60"/>
    </row>
    <row r="38" spans="1:5" ht="22.5">
      <c r="A38" s="6">
        <v>1</v>
      </c>
      <c r="B38" s="22" t="s">
        <v>51</v>
      </c>
      <c r="C38" s="12">
        <v>7.5393</v>
      </c>
      <c r="D38" s="52" t="s">
        <v>127</v>
      </c>
      <c r="E38" s="34" t="s">
        <v>135</v>
      </c>
    </row>
    <row r="39" spans="1:5" ht="22.5">
      <c r="A39" s="6">
        <v>2</v>
      </c>
      <c r="B39" s="22" t="s">
        <v>51</v>
      </c>
      <c r="C39" s="12">
        <v>7.4061</v>
      </c>
      <c r="D39" s="52" t="s">
        <v>127</v>
      </c>
      <c r="E39" s="34" t="s">
        <v>135</v>
      </c>
    </row>
    <row r="40" spans="1:5" ht="21.75" customHeight="1">
      <c r="A40" s="6">
        <v>3</v>
      </c>
      <c r="B40" s="22" t="s">
        <v>51</v>
      </c>
      <c r="C40" s="12">
        <v>7.478</v>
      </c>
      <c r="D40" s="52" t="s">
        <v>127</v>
      </c>
      <c r="E40" s="34" t="s">
        <v>135</v>
      </c>
    </row>
    <row r="41" spans="1:5" s="35" customFormat="1" ht="22.5">
      <c r="A41" s="6">
        <v>4</v>
      </c>
      <c r="B41" s="32" t="s">
        <v>45</v>
      </c>
      <c r="C41" s="33">
        <v>44</v>
      </c>
      <c r="D41" s="52" t="s">
        <v>127</v>
      </c>
      <c r="E41" s="34" t="s">
        <v>56</v>
      </c>
    </row>
    <row r="42" spans="1:5" s="35" customFormat="1" ht="30">
      <c r="A42" s="6">
        <v>5</v>
      </c>
      <c r="B42" s="37" t="s">
        <v>55</v>
      </c>
      <c r="C42" s="33">
        <v>31.1</v>
      </c>
      <c r="D42" s="52" t="s">
        <v>127</v>
      </c>
      <c r="E42" s="34" t="s">
        <v>57</v>
      </c>
    </row>
    <row r="43" spans="1:5" s="35" customFormat="1" ht="22.5">
      <c r="A43" s="6">
        <v>6</v>
      </c>
      <c r="B43" s="32" t="s">
        <v>45</v>
      </c>
      <c r="C43" s="33">
        <v>30</v>
      </c>
      <c r="D43" s="52" t="s">
        <v>127</v>
      </c>
      <c r="E43" s="34" t="s">
        <v>136</v>
      </c>
    </row>
    <row r="44" spans="1:5" s="35" customFormat="1" ht="22.5">
      <c r="A44" s="6">
        <v>7</v>
      </c>
      <c r="B44" s="32" t="s">
        <v>87</v>
      </c>
      <c r="C44" s="33">
        <v>8.6219</v>
      </c>
      <c r="D44" s="52" t="s">
        <v>127</v>
      </c>
      <c r="E44" s="34" t="s">
        <v>90</v>
      </c>
    </row>
    <row r="45" spans="1:5" s="35" customFormat="1" ht="22.5">
      <c r="A45" s="6">
        <v>8</v>
      </c>
      <c r="B45" s="32" t="s">
        <v>88</v>
      </c>
      <c r="C45" s="33">
        <v>14.8085</v>
      </c>
      <c r="D45" s="52" t="s">
        <v>127</v>
      </c>
      <c r="E45" s="34" t="s">
        <v>91</v>
      </c>
    </row>
    <row r="46" spans="1:5" s="35" customFormat="1" ht="22.5">
      <c r="A46" s="6">
        <v>9</v>
      </c>
      <c r="B46" s="32" t="s">
        <v>45</v>
      </c>
      <c r="C46" s="33">
        <v>17.8</v>
      </c>
      <c r="D46" s="52" t="s">
        <v>127</v>
      </c>
      <c r="E46" s="34" t="s">
        <v>92</v>
      </c>
    </row>
    <row r="47" spans="1:5" s="35" customFormat="1" ht="22.5">
      <c r="A47" s="6">
        <v>10</v>
      </c>
      <c r="B47" s="32" t="s">
        <v>45</v>
      </c>
      <c r="C47" s="33">
        <v>5.6</v>
      </c>
      <c r="D47" s="52" t="s">
        <v>127</v>
      </c>
      <c r="E47" s="34" t="s">
        <v>92</v>
      </c>
    </row>
    <row r="48" spans="1:5" s="35" customFormat="1" ht="22.5">
      <c r="A48" s="6">
        <v>11</v>
      </c>
      <c r="B48" s="32" t="s">
        <v>89</v>
      </c>
      <c r="C48" s="33">
        <v>64</v>
      </c>
      <c r="D48" s="52" t="s">
        <v>127</v>
      </c>
      <c r="E48" s="34" t="s">
        <v>93</v>
      </c>
    </row>
    <row r="49" spans="1:5" s="35" customFormat="1" ht="22.5">
      <c r="A49" s="6">
        <v>12</v>
      </c>
      <c r="B49" s="32" t="s">
        <v>89</v>
      </c>
      <c r="C49" s="33">
        <v>11</v>
      </c>
      <c r="D49" s="52" t="s">
        <v>127</v>
      </c>
      <c r="E49" s="34" t="s">
        <v>94</v>
      </c>
    </row>
    <row r="50" spans="1:5" s="35" customFormat="1" ht="22.5">
      <c r="A50" s="6">
        <v>13</v>
      </c>
      <c r="B50" s="32" t="s">
        <v>89</v>
      </c>
      <c r="C50" s="33">
        <v>14.3</v>
      </c>
      <c r="D50" s="52" t="s">
        <v>127</v>
      </c>
      <c r="E50" s="34" t="s">
        <v>94</v>
      </c>
    </row>
    <row r="51" spans="1:5" s="35" customFormat="1" ht="22.5">
      <c r="A51" s="6">
        <v>14</v>
      </c>
      <c r="B51" s="32" t="s">
        <v>45</v>
      </c>
      <c r="C51" s="33">
        <v>32.6</v>
      </c>
      <c r="D51" s="52" t="s">
        <v>127</v>
      </c>
      <c r="E51" s="34" t="s">
        <v>105</v>
      </c>
    </row>
    <row r="52" spans="1:5" s="35" customFormat="1" ht="22.5">
      <c r="A52" s="6">
        <v>15</v>
      </c>
      <c r="B52" s="32" t="s">
        <v>115</v>
      </c>
      <c r="C52" s="33">
        <v>8.1973</v>
      </c>
      <c r="D52" s="52" t="s">
        <v>127</v>
      </c>
      <c r="E52" s="34" t="s">
        <v>116</v>
      </c>
    </row>
    <row r="53" spans="1:5" s="35" customFormat="1" ht="22.5">
      <c r="A53" s="6">
        <v>16</v>
      </c>
      <c r="B53" s="32" t="s">
        <v>115</v>
      </c>
      <c r="C53" s="33">
        <v>24.4478</v>
      </c>
      <c r="D53" s="52" t="s">
        <v>127</v>
      </c>
      <c r="E53" s="34" t="s">
        <v>117</v>
      </c>
    </row>
    <row r="54" spans="1:5" s="35" customFormat="1" ht="22.5">
      <c r="A54" s="6">
        <v>17</v>
      </c>
      <c r="B54" s="58" t="s">
        <v>118</v>
      </c>
      <c r="C54" s="33">
        <v>6.2657</v>
      </c>
      <c r="D54" s="52" t="s">
        <v>127</v>
      </c>
      <c r="E54" s="34" t="s">
        <v>119</v>
      </c>
    </row>
    <row r="55" spans="1:5" s="35" customFormat="1" ht="22.5">
      <c r="A55" s="6">
        <v>18</v>
      </c>
      <c r="B55" s="58" t="s">
        <v>118</v>
      </c>
      <c r="C55" s="33">
        <v>1.727</v>
      </c>
      <c r="D55" s="52" t="s">
        <v>127</v>
      </c>
      <c r="E55" s="34" t="s">
        <v>119</v>
      </c>
    </row>
    <row r="56" spans="1:5" s="35" customFormat="1" ht="22.5">
      <c r="A56" s="6">
        <v>19</v>
      </c>
      <c r="B56" s="58" t="s">
        <v>118</v>
      </c>
      <c r="C56" s="33">
        <v>2.28</v>
      </c>
      <c r="D56" s="52" t="s">
        <v>127</v>
      </c>
      <c r="E56" s="34" t="s">
        <v>120</v>
      </c>
    </row>
    <row r="57" spans="1:5" s="35" customFormat="1" ht="22.5" customHeight="1">
      <c r="A57" s="6">
        <v>20</v>
      </c>
      <c r="B57" s="32" t="s">
        <v>89</v>
      </c>
      <c r="C57" s="33">
        <v>12.0045</v>
      </c>
      <c r="D57" s="52" t="s">
        <v>127</v>
      </c>
      <c r="E57" s="34" t="s">
        <v>129</v>
      </c>
    </row>
    <row r="58" spans="1:5" s="35" customFormat="1" ht="22.5" customHeight="1">
      <c r="A58" s="6">
        <v>21</v>
      </c>
      <c r="B58" s="32" t="s">
        <v>89</v>
      </c>
      <c r="C58" s="33">
        <v>8.8</v>
      </c>
      <c r="D58" s="52" t="s">
        <v>127</v>
      </c>
      <c r="E58" s="34" t="s">
        <v>93</v>
      </c>
    </row>
    <row r="59" spans="1:5" s="35" customFormat="1" ht="22.5" customHeight="1">
      <c r="A59" s="6">
        <v>22</v>
      </c>
      <c r="B59" s="32" t="s">
        <v>142</v>
      </c>
      <c r="C59" s="33">
        <v>5.6</v>
      </c>
      <c r="D59" s="52" t="s">
        <v>127</v>
      </c>
      <c r="E59" s="34" t="s">
        <v>143</v>
      </c>
    </row>
    <row r="60" spans="1:5" s="35" customFormat="1" ht="22.5" customHeight="1">
      <c r="A60" s="6">
        <v>23</v>
      </c>
      <c r="B60" s="32" t="s">
        <v>142</v>
      </c>
      <c r="C60" s="33">
        <v>7.1</v>
      </c>
      <c r="D60" s="52" t="s">
        <v>127</v>
      </c>
      <c r="E60" s="34" t="s">
        <v>143</v>
      </c>
    </row>
    <row r="61" spans="1:5" s="35" customFormat="1" ht="22.5" customHeight="1">
      <c r="A61" s="6">
        <v>24</v>
      </c>
      <c r="B61" s="32" t="s">
        <v>142</v>
      </c>
      <c r="C61" s="33">
        <v>9.2</v>
      </c>
      <c r="D61" s="52" t="s">
        <v>127</v>
      </c>
      <c r="E61" s="34" t="s">
        <v>143</v>
      </c>
    </row>
    <row r="62" spans="1:5" s="35" customFormat="1" ht="22.5" customHeight="1">
      <c r="A62" s="6">
        <v>25</v>
      </c>
      <c r="B62" s="32" t="s">
        <v>45</v>
      </c>
      <c r="C62" s="33">
        <v>27</v>
      </c>
      <c r="D62" s="52" t="s">
        <v>127</v>
      </c>
      <c r="E62" s="34" t="s">
        <v>105</v>
      </c>
    </row>
    <row r="63" spans="1:5" ht="15.75">
      <c r="A63" s="25">
        <v>25</v>
      </c>
      <c r="B63" s="23" t="s">
        <v>28</v>
      </c>
      <c r="C63" s="24">
        <f>SUM(C38:C62)</f>
        <v>408.8761</v>
      </c>
      <c r="D63" s="6"/>
      <c r="E63" s="11"/>
    </row>
    <row r="64" spans="1:5" ht="18.75">
      <c r="A64" s="60" t="s">
        <v>123</v>
      </c>
      <c r="B64" s="60"/>
      <c r="C64" s="60"/>
      <c r="D64" s="60"/>
      <c r="E64" s="60"/>
    </row>
    <row r="65" spans="1:5" ht="22.5" customHeight="1">
      <c r="A65" s="6">
        <v>1</v>
      </c>
      <c r="B65" s="13" t="s">
        <v>124</v>
      </c>
      <c r="C65" s="7">
        <v>15.2</v>
      </c>
      <c r="D65" s="52" t="s">
        <v>127</v>
      </c>
      <c r="E65" s="13" t="s">
        <v>125</v>
      </c>
    </row>
    <row r="66" spans="1:5" ht="21.75" customHeight="1">
      <c r="A66" s="6">
        <v>2</v>
      </c>
      <c r="B66" s="13" t="s">
        <v>124</v>
      </c>
      <c r="C66" s="7">
        <v>11.15</v>
      </c>
      <c r="D66" s="52" t="s">
        <v>127</v>
      </c>
      <c r="E66" s="13" t="s">
        <v>126</v>
      </c>
    </row>
    <row r="67" spans="1:5" ht="24" customHeight="1">
      <c r="A67" s="6">
        <v>3</v>
      </c>
      <c r="B67" s="13" t="s">
        <v>124</v>
      </c>
      <c r="C67" s="7">
        <v>15</v>
      </c>
      <c r="D67" s="52" t="s">
        <v>127</v>
      </c>
      <c r="E67" s="13" t="s">
        <v>126</v>
      </c>
    </row>
    <row r="68" spans="1:5" ht="24" customHeight="1">
      <c r="A68" s="6">
        <v>4</v>
      </c>
      <c r="B68" s="13" t="s">
        <v>149</v>
      </c>
      <c r="C68" s="7">
        <v>82.5</v>
      </c>
      <c r="D68" s="52" t="s">
        <v>127</v>
      </c>
      <c r="E68" s="13" t="s">
        <v>150</v>
      </c>
    </row>
    <row r="69" spans="1:5" ht="15">
      <c r="A69" s="8">
        <v>4</v>
      </c>
      <c r="B69" s="9" t="s">
        <v>28</v>
      </c>
      <c r="C69" s="10">
        <f>SUM(C65:C68)</f>
        <v>123.85</v>
      </c>
      <c r="D69" s="6"/>
      <c r="E69" s="6"/>
    </row>
    <row r="70" spans="1:5" ht="18.75">
      <c r="A70" s="60" t="s">
        <v>46</v>
      </c>
      <c r="B70" s="60"/>
      <c r="C70" s="60"/>
      <c r="D70" s="60"/>
      <c r="E70" s="60"/>
    </row>
    <row r="71" spans="1:5" ht="22.5">
      <c r="A71" s="6">
        <v>1</v>
      </c>
      <c r="B71" s="19" t="s">
        <v>47</v>
      </c>
      <c r="C71" s="7">
        <v>4.7751</v>
      </c>
      <c r="D71" s="52" t="s">
        <v>127</v>
      </c>
      <c r="E71" s="13" t="s">
        <v>133</v>
      </c>
    </row>
    <row r="72" spans="1:5" ht="22.5">
      <c r="A72" s="6">
        <v>2</v>
      </c>
      <c r="B72" s="19" t="s">
        <v>48</v>
      </c>
      <c r="C72" s="7">
        <v>9.3844</v>
      </c>
      <c r="D72" s="52" t="s">
        <v>127</v>
      </c>
      <c r="E72" s="13" t="s">
        <v>137</v>
      </c>
    </row>
    <row r="73" spans="1:5" ht="22.5">
      <c r="A73" s="6">
        <v>3</v>
      </c>
      <c r="B73" s="19" t="s">
        <v>74</v>
      </c>
      <c r="C73" s="7">
        <v>5.9353</v>
      </c>
      <c r="D73" s="52" t="s">
        <v>127</v>
      </c>
      <c r="E73" s="13" t="s">
        <v>77</v>
      </c>
    </row>
    <row r="74" spans="1:5" ht="22.5">
      <c r="A74" s="6">
        <v>4</v>
      </c>
      <c r="B74" s="19" t="s">
        <v>75</v>
      </c>
      <c r="C74" s="7">
        <v>9.7818</v>
      </c>
      <c r="D74" s="52" t="s">
        <v>127</v>
      </c>
      <c r="E74" s="13" t="s">
        <v>78</v>
      </c>
    </row>
    <row r="75" spans="1:5" ht="22.5">
      <c r="A75" s="6">
        <v>5</v>
      </c>
      <c r="B75" s="19" t="s">
        <v>76</v>
      </c>
      <c r="C75" s="7">
        <v>13</v>
      </c>
      <c r="D75" s="52" t="s">
        <v>127</v>
      </c>
      <c r="E75" s="13" t="s">
        <v>79</v>
      </c>
    </row>
    <row r="76" spans="1:5" ht="22.5">
      <c r="A76" s="6">
        <v>6</v>
      </c>
      <c r="B76" s="19" t="s">
        <v>75</v>
      </c>
      <c r="C76" s="7">
        <v>20.243</v>
      </c>
      <c r="D76" s="52" t="s">
        <v>127</v>
      </c>
      <c r="E76" s="13" t="s">
        <v>80</v>
      </c>
    </row>
    <row r="77" spans="1:5" ht="15.75">
      <c r="A77" s="25">
        <v>6</v>
      </c>
      <c r="B77" s="23" t="s">
        <v>28</v>
      </c>
      <c r="C77" s="24">
        <f>SUM(C71:C76)</f>
        <v>63.11959999999999</v>
      </c>
      <c r="D77" s="6"/>
      <c r="E77" s="6"/>
    </row>
    <row r="78" spans="1:5" ht="18.75">
      <c r="A78" s="60" t="s">
        <v>31</v>
      </c>
      <c r="B78" s="60"/>
      <c r="C78" s="60"/>
      <c r="D78" s="60"/>
      <c r="E78" s="60"/>
    </row>
    <row r="79" spans="1:5" ht="22.5">
      <c r="A79" s="6">
        <v>1</v>
      </c>
      <c r="B79" s="13" t="s">
        <v>6</v>
      </c>
      <c r="C79" s="7">
        <v>96.9627</v>
      </c>
      <c r="D79" s="52" t="s">
        <v>127</v>
      </c>
      <c r="E79" s="13" t="s">
        <v>7</v>
      </c>
    </row>
    <row r="80" spans="1:5" ht="22.5">
      <c r="A80" s="6">
        <v>2</v>
      </c>
      <c r="B80" s="13" t="s">
        <v>8</v>
      </c>
      <c r="C80" s="7">
        <v>29.1405</v>
      </c>
      <c r="D80" s="52" t="s">
        <v>127</v>
      </c>
      <c r="E80" s="13" t="s">
        <v>9</v>
      </c>
    </row>
    <row r="81" spans="1:5" ht="22.5">
      <c r="A81" s="6">
        <v>3</v>
      </c>
      <c r="B81" s="13" t="s">
        <v>8</v>
      </c>
      <c r="C81" s="7">
        <v>34.2043</v>
      </c>
      <c r="D81" s="52" t="s">
        <v>127</v>
      </c>
      <c r="E81" s="13" t="s">
        <v>10</v>
      </c>
    </row>
    <row r="82" spans="1:5" ht="22.5">
      <c r="A82" s="6">
        <v>4</v>
      </c>
      <c r="B82" s="13" t="s">
        <v>8</v>
      </c>
      <c r="C82" s="7">
        <v>35.2832</v>
      </c>
      <c r="D82" s="52" t="s">
        <v>127</v>
      </c>
      <c r="E82" s="13" t="s">
        <v>11</v>
      </c>
    </row>
    <row r="83" spans="1:5" ht="22.5">
      <c r="A83" s="6">
        <v>5</v>
      </c>
      <c r="B83" s="13" t="s">
        <v>12</v>
      </c>
      <c r="C83" s="7">
        <v>17.344</v>
      </c>
      <c r="D83" s="52" t="s">
        <v>127</v>
      </c>
      <c r="E83" s="13" t="s">
        <v>13</v>
      </c>
    </row>
    <row r="84" spans="1:5" ht="22.5">
      <c r="A84" s="6">
        <v>6</v>
      </c>
      <c r="B84" s="13" t="s">
        <v>49</v>
      </c>
      <c r="C84" s="7">
        <v>36</v>
      </c>
      <c r="D84" s="52" t="s">
        <v>127</v>
      </c>
      <c r="E84" s="13" t="s">
        <v>138</v>
      </c>
    </row>
    <row r="85" spans="1:5" ht="22.5">
      <c r="A85" s="6">
        <v>7</v>
      </c>
      <c r="B85" s="13" t="s">
        <v>5</v>
      </c>
      <c r="C85" s="7">
        <v>30.7764</v>
      </c>
      <c r="D85" s="52" t="s">
        <v>127</v>
      </c>
      <c r="E85" s="13" t="s">
        <v>95</v>
      </c>
    </row>
    <row r="86" spans="1:5" ht="22.5">
      <c r="A86" s="6">
        <v>8</v>
      </c>
      <c r="B86" s="13" t="s">
        <v>5</v>
      </c>
      <c r="C86" s="7">
        <v>12.708</v>
      </c>
      <c r="D86" s="52" t="s">
        <v>127</v>
      </c>
      <c r="E86" s="13" t="s">
        <v>139</v>
      </c>
    </row>
    <row r="87" spans="1:5" ht="22.5">
      <c r="A87" s="6">
        <v>9</v>
      </c>
      <c r="B87" s="13" t="s">
        <v>12</v>
      </c>
      <c r="C87" s="7">
        <v>12.6504</v>
      </c>
      <c r="D87" s="52" t="s">
        <v>127</v>
      </c>
      <c r="E87" s="13" t="s">
        <v>96</v>
      </c>
    </row>
    <row r="88" spans="1:5" ht="22.5">
      <c r="A88" s="6">
        <v>10</v>
      </c>
      <c r="B88" s="13" t="s">
        <v>140</v>
      </c>
      <c r="C88" s="7">
        <v>10.82</v>
      </c>
      <c r="D88" s="52" t="s">
        <v>127</v>
      </c>
      <c r="E88" s="13" t="s">
        <v>141</v>
      </c>
    </row>
    <row r="89" spans="1:5" ht="15.75">
      <c r="A89" s="25">
        <v>10</v>
      </c>
      <c r="B89" s="9" t="s">
        <v>28</v>
      </c>
      <c r="C89" s="24">
        <f>SUM(C79:C88)</f>
        <v>315.8895</v>
      </c>
      <c r="D89" s="6"/>
      <c r="E89" s="6"/>
    </row>
    <row r="90" spans="1:5" ht="18.75">
      <c r="A90" s="60" t="s">
        <v>32</v>
      </c>
      <c r="B90" s="60"/>
      <c r="C90" s="60"/>
      <c r="D90" s="60"/>
      <c r="E90" s="60"/>
    </row>
    <row r="91" spans="1:5" ht="24" customHeight="1">
      <c r="A91" s="6">
        <v>1</v>
      </c>
      <c r="B91" s="14" t="s">
        <v>14</v>
      </c>
      <c r="C91" s="7">
        <v>53.8948</v>
      </c>
      <c r="D91" s="52" t="s">
        <v>127</v>
      </c>
      <c r="E91" s="13" t="s">
        <v>15</v>
      </c>
    </row>
    <row r="92" spans="1:5" ht="21.75" customHeight="1">
      <c r="A92" s="6">
        <v>2</v>
      </c>
      <c r="B92" s="14" t="s">
        <v>41</v>
      </c>
      <c r="C92" s="7">
        <v>7.9658</v>
      </c>
      <c r="D92" s="52" t="s">
        <v>127</v>
      </c>
      <c r="E92" s="13" t="s">
        <v>113</v>
      </c>
    </row>
    <row r="93" spans="1:5" ht="21.75" customHeight="1">
      <c r="A93" s="6">
        <v>3</v>
      </c>
      <c r="B93" s="14" t="s">
        <v>58</v>
      </c>
      <c r="C93" s="7">
        <v>42.3</v>
      </c>
      <c r="D93" s="52" t="s">
        <v>127</v>
      </c>
      <c r="E93" s="13" t="s">
        <v>60</v>
      </c>
    </row>
    <row r="94" spans="1:5" ht="21.75" customHeight="1">
      <c r="A94" s="6">
        <v>4</v>
      </c>
      <c r="B94" s="14" t="s">
        <v>59</v>
      </c>
      <c r="C94" s="7">
        <v>8.8</v>
      </c>
      <c r="D94" s="52" t="s">
        <v>127</v>
      </c>
      <c r="E94" s="13" t="s">
        <v>84</v>
      </c>
    </row>
    <row r="95" spans="1:5" ht="21" customHeight="1">
      <c r="A95" s="6">
        <v>5</v>
      </c>
      <c r="B95" s="14" t="s">
        <v>82</v>
      </c>
      <c r="C95" s="7">
        <v>20</v>
      </c>
      <c r="D95" s="52" t="s">
        <v>127</v>
      </c>
      <c r="E95" s="13" t="s">
        <v>83</v>
      </c>
    </row>
    <row r="96" spans="1:5" ht="22.5" customHeight="1">
      <c r="A96" s="6">
        <v>6</v>
      </c>
      <c r="B96" s="14" t="s">
        <v>98</v>
      </c>
      <c r="C96" s="7">
        <v>3.8</v>
      </c>
      <c r="D96" s="52" t="s">
        <v>127</v>
      </c>
      <c r="E96" s="13" t="s">
        <v>97</v>
      </c>
    </row>
    <row r="97" spans="1:5" ht="23.25" customHeight="1">
      <c r="A97" s="6">
        <v>7</v>
      </c>
      <c r="B97" s="14" t="s">
        <v>121</v>
      </c>
      <c r="C97" s="7">
        <v>19.2932</v>
      </c>
      <c r="D97" s="52" t="s">
        <v>127</v>
      </c>
      <c r="E97" s="13" t="s">
        <v>122</v>
      </c>
    </row>
    <row r="98" spans="1:5" ht="15.75">
      <c r="A98" s="25">
        <v>7</v>
      </c>
      <c r="B98" s="9" t="s">
        <v>28</v>
      </c>
      <c r="C98" s="24">
        <f>SUM(C91:C97)</f>
        <v>156.05380000000002</v>
      </c>
      <c r="D98" s="6"/>
      <c r="E98" s="6"/>
    </row>
    <row r="99" spans="1:5" ht="18.75">
      <c r="A99" s="60" t="s">
        <v>61</v>
      </c>
      <c r="B99" s="60"/>
      <c r="C99" s="60"/>
      <c r="D99" s="60"/>
      <c r="E99" s="60"/>
    </row>
    <row r="100" spans="1:5" ht="24" customHeight="1">
      <c r="A100" s="6">
        <v>1</v>
      </c>
      <c r="B100" s="13" t="s">
        <v>62</v>
      </c>
      <c r="C100" s="7">
        <v>12</v>
      </c>
      <c r="D100" s="52" t="s">
        <v>127</v>
      </c>
      <c r="E100" s="29" t="s">
        <v>63</v>
      </c>
    </row>
    <row r="101" spans="1:5" ht="18.75">
      <c r="A101" s="25">
        <v>1</v>
      </c>
      <c r="B101" s="9" t="s">
        <v>28</v>
      </c>
      <c r="C101" s="38">
        <f>SUM(C100:C100)</f>
        <v>12</v>
      </c>
      <c r="D101" s="30"/>
      <c r="E101" s="30"/>
    </row>
    <row r="102" spans="1:5" ht="18.75">
      <c r="A102" s="60" t="s">
        <v>64</v>
      </c>
      <c r="B102" s="60"/>
      <c r="C102" s="60"/>
      <c r="D102" s="60"/>
      <c r="E102" s="60"/>
    </row>
    <row r="103" spans="1:5" ht="21" customHeight="1">
      <c r="A103" s="6">
        <v>1</v>
      </c>
      <c r="B103" s="39" t="s">
        <v>65</v>
      </c>
      <c r="C103" s="6">
        <v>126.7738</v>
      </c>
      <c r="D103" s="52" t="s">
        <v>127</v>
      </c>
      <c r="E103" s="6" t="s">
        <v>68</v>
      </c>
    </row>
    <row r="104" spans="1:5" ht="22.5" customHeight="1">
      <c r="A104" s="6">
        <v>2</v>
      </c>
      <c r="B104" s="13" t="s">
        <v>66</v>
      </c>
      <c r="C104" s="6">
        <v>78.3676</v>
      </c>
      <c r="D104" s="52" t="s">
        <v>127</v>
      </c>
      <c r="E104" s="6" t="s">
        <v>69</v>
      </c>
    </row>
    <row r="105" spans="1:5" ht="23.25" customHeight="1">
      <c r="A105" s="6">
        <v>3</v>
      </c>
      <c r="B105" s="13" t="s">
        <v>66</v>
      </c>
      <c r="C105" s="7">
        <v>100.0504</v>
      </c>
      <c r="D105" s="52" t="s">
        <v>127</v>
      </c>
      <c r="E105" s="6" t="s">
        <v>70</v>
      </c>
    </row>
    <row r="106" spans="1:5" ht="22.5" customHeight="1">
      <c r="A106" s="6">
        <v>4</v>
      </c>
      <c r="B106" s="16" t="s">
        <v>67</v>
      </c>
      <c r="C106" s="7">
        <v>131.8274</v>
      </c>
      <c r="D106" s="52" t="s">
        <v>127</v>
      </c>
      <c r="E106" s="6" t="s">
        <v>71</v>
      </c>
    </row>
    <row r="107" spans="1:5" ht="58.5" customHeight="1">
      <c r="A107" s="6">
        <v>5</v>
      </c>
      <c r="B107" s="13" t="s">
        <v>66</v>
      </c>
      <c r="C107" s="7">
        <v>43.7955</v>
      </c>
      <c r="D107" s="52" t="s">
        <v>151</v>
      </c>
      <c r="E107" s="20" t="s">
        <v>152</v>
      </c>
    </row>
    <row r="108" spans="1:5" ht="18.75">
      <c r="A108" s="25">
        <v>5</v>
      </c>
      <c r="B108" s="9" t="s">
        <v>28</v>
      </c>
      <c r="C108" s="38">
        <f>SUM(C103:C107)</f>
        <v>480.81469999999996</v>
      </c>
      <c r="D108" s="30"/>
      <c r="E108" s="30"/>
    </row>
    <row r="109" spans="1:5" ht="18.75">
      <c r="A109" s="60" t="s">
        <v>38</v>
      </c>
      <c r="B109" s="60"/>
      <c r="C109" s="60"/>
      <c r="D109" s="60"/>
      <c r="E109" s="60"/>
    </row>
    <row r="110" spans="1:5" ht="24" customHeight="1">
      <c r="A110" s="6">
        <v>1</v>
      </c>
      <c r="B110" s="14" t="s">
        <v>39</v>
      </c>
      <c r="C110" s="7">
        <v>46.697</v>
      </c>
      <c r="D110" s="52" t="s">
        <v>127</v>
      </c>
      <c r="E110" s="13" t="s">
        <v>112</v>
      </c>
    </row>
    <row r="111" spans="1:5" s="35" customFormat="1" ht="22.5" customHeight="1">
      <c r="A111" s="3">
        <v>2</v>
      </c>
      <c r="B111" s="36" t="s">
        <v>53</v>
      </c>
      <c r="C111" s="4">
        <v>65.0715</v>
      </c>
      <c r="D111" s="52" t="s">
        <v>127</v>
      </c>
      <c r="E111" s="37" t="s">
        <v>54</v>
      </c>
    </row>
    <row r="112" spans="1:5" ht="15.75">
      <c r="A112" s="8">
        <v>2</v>
      </c>
      <c r="B112" s="9" t="s">
        <v>28</v>
      </c>
      <c r="C112" s="24">
        <f>SUM(C110:C111)</f>
        <v>111.7685</v>
      </c>
      <c r="D112" s="6"/>
      <c r="E112" s="6"/>
    </row>
    <row r="113" spans="1:5" ht="18.75">
      <c r="A113" s="60" t="s">
        <v>33</v>
      </c>
      <c r="B113" s="60"/>
      <c r="C113" s="60"/>
      <c r="D113" s="60"/>
      <c r="E113" s="60"/>
    </row>
    <row r="114" spans="1:5" ht="22.5">
      <c r="A114" s="6">
        <v>1</v>
      </c>
      <c r="B114" s="14" t="s">
        <v>16</v>
      </c>
      <c r="C114" s="12">
        <v>45.0989</v>
      </c>
      <c r="D114" s="52" t="s">
        <v>127</v>
      </c>
      <c r="E114" s="22" t="s">
        <v>17</v>
      </c>
    </row>
    <row r="115" spans="1:5" ht="22.5">
      <c r="A115" s="6">
        <v>2</v>
      </c>
      <c r="B115" s="13" t="s">
        <v>18</v>
      </c>
      <c r="C115" s="7">
        <v>17.0309</v>
      </c>
      <c r="D115" s="52" t="s">
        <v>127</v>
      </c>
      <c r="E115" s="19" t="s">
        <v>19</v>
      </c>
    </row>
    <row r="116" spans="1:5" ht="22.5">
      <c r="A116" s="6">
        <v>3</v>
      </c>
      <c r="B116" s="13" t="s">
        <v>20</v>
      </c>
      <c r="C116" s="7">
        <v>19.5236</v>
      </c>
      <c r="D116" s="52" t="s">
        <v>127</v>
      </c>
      <c r="E116" s="19" t="s">
        <v>21</v>
      </c>
    </row>
    <row r="117" spans="1:5" ht="22.5">
      <c r="A117" s="6">
        <v>4</v>
      </c>
      <c r="B117" s="59" t="s">
        <v>22</v>
      </c>
      <c r="C117" s="12">
        <v>55.8505</v>
      </c>
      <c r="D117" s="52" t="s">
        <v>127</v>
      </c>
      <c r="E117" s="22" t="s">
        <v>23</v>
      </c>
    </row>
    <row r="118" spans="1:5" ht="22.5">
      <c r="A118" s="6">
        <v>5</v>
      </c>
      <c r="B118" s="59" t="s">
        <v>22</v>
      </c>
      <c r="C118" s="12">
        <v>103.2804</v>
      </c>
      <c r="D118" s="52" t="s">
        <v>127</v>
      </c>
      <c r="E118" s="22" t="s">
        <v>24</v>
      </c>
    </row>
    <row r="119" spans="1:5" ht="22.5">
      <c r="A119" s="6">
        <v>6</v>
      </c>
      <c r="B119" s="16" t="s">
        <v>18</v>
      </c>
      <c r="C119" s="18">
        <v>5</v>
      </c>
      <c r="D119" s="52" t="s">
        <v>127</v>
      </c>
      <c r="E119" s="19" t="s">
        <v>86</v>
      </c>
    </row>
    <row r="120" spans="1:5" ht="22.5">
      <c r="A120" s="6">
        <v>7</v>
      </c>
      <c r="B120" s="16" t="s">
        <v>18</v>
      </c>
      <c r="C120" s="18">
        <v>1</v>
      </c>
      <c r="D120" s="53" t="s">
        <v>128</v>
      </c>
      <c r="E120" s="19" t="s">
        <v>85</v>
      </c>
    </row>
    <row r="121" spans="1:5" ht="22.5">
      <c r="A121" s="6">
        <v>8</v>
      </c>
      <c r="B121" s="16" t="s">
        <v>18</v>
      </c>
      <c r="C121" s="18">
        <v>0.67</v>
      </c>
      <c r="D121" s="53" t="s">
        <v>128</v>
      </c>
      <c r="E121" s="19" t="s">
        <v>86</v>
      </c>
    </row>
    <row r="122" spans="1:5" ht="22.5">
      <c r="A122" s="6">
        <v>9</v>
      </c>
      <c r="B122" s="16" t="s">
        <v>18</v>
      </c>
      <c r="C122" s="18">
        <v>1</v>
      </c>
      <c r="D122" s="53" t="s">
        <v>128</v>
      </c>
      <c r="E122" s="19" t="s">
        <v>86</v>
      </c>
    </row>
    <row r="123" spans="1:5" ht="22.5">
      <c r="A123" s="6">
        <v>10</v>
      </c>
      <c r="B123" s="16" t="s">
        <v>18</v>
      </c>
      <c r="C123" s="18">
        <v>1</v>
      </c>
      <c r="D123" s="53" t="s">
        <v>128</v>
      </c>
      <c r="E123" s="19" t="s">
        <v>86</v>
      </c>
    </row>
    <row r="124" spans="1:5" ht="22.5">
      <c r="A124" s="6">
        <v>11</v>
      </c>
      <c r="B124" s="16" t="s">
        <v>18</v>
      </c>
      <c r="C124" s="12">
        <v>1</v>
      </c>
      <c r="D124" s="53" t="s">
        <v>128</v>
      </c>
      <c r="E124" s="19" t="s">
        <v>86</v>
      </c>
    </row>
    <row r="125" spans="1:5" ht="22.5">
      <c r="A125" s="6">
        <v>12</v>
      </c>
      <c r="B125" s="16" t="s">
        <v>18</v>
      </c>
      <c r="C125" s="12">
        <v>1</v>
      </c>
      <c r="D125" s="53" t="s">
        <v>128</v>
      </c>
      <c r="E125" s="19" t="s">
        <v>86</v>
      </c>
    </row>
    <row r="126" spans="1:5" ht="22.5">
      <c r="A126" s="6">
        <v>13</v>
      </c>
      <c r="B126" s="16" t="s">
        <v>18</v>
      </c>
      <c r="C126" s="18">
        <v>1</v>
      </c>
      <c r="D126" s="53" t="s">
        <v>128</v>
      </c>
      <c r="E126" s="19" t="s">
        <v>86</v>
      </c>
    </row>
    <row r="127" spans="1:5" ht="15.75">
      <c r="A127" s="8">
        <v>13</v>
      </c>
      <c r="B127" s="9" t="s">
        <v>28</v>
      </c>
      <c r="C127" s="24">
        <f>SUM(C114:C126)</f>
        <v>252.45429999999996</v>
      </c>
      <c r="D127" s="5"/>
      <c r="E127" s="5"/>
    </row>
    <row r="128" spans="1:5" ht="39" customHeight="1">
      <c r="A128" s="27">
        <f>A17+A29+A36+A63+A69+A77+A89+A98+A101+A108+A112+A127</f>
        <v>96</v>
      </c>
      <c r="B128" s="26" t="s">
        <v>130</v>
      </c>
      <c r="C128" s="28">
        <f>C17+C29+C36+C63+C69+C77+C89+C98+C101+C108+C112+C127</f>
        <v>2492.9550999999997</v>
      </c>
      <c r="D128" s="5"/>
      <c r="E128" s="5"/>
    </row>
    <row r="129" spans="1:5" ht="15">
      <c r="A129" s="42"/>
      <c r="B129" s="51"/>
      <c r="C129" s="45"/>
      <c r="D129" s="43"/>
      <c r="E129" s="44"/>
    </row>
    <row r="130" spans="1:5" ht="14.25">
      <c r="A130" s="61"/>
      <c r="B130" s="61"/>
      <c r="C130" s="61"/>
      <c r="D130" s="61"/>
      <c r="E130" s="61"/>
    </row>
    <row r="131" spans="1:5" ht="15">
      <c r="A131" s="42"/>
      <c r="B131" s="46"/>
      <c r="C131" s="47"/>
      <c r="D131" s="43"/>
      <c r="E131" s="44"/>
    </row>
    <row r="132" spans="1:5" ht="12.75">
      <c r="A132" s="42"/>
      <c r="B132" s="46"/>
      <c r="C132" s="47"/>
      <c r="D132" s="42"/>
      <c r="E132" s="42"/>
    </row>
    <row r="133" spans="1:5" ht="12.75">
      <c r="A133" s="42"/>
      <c r="B133" s="48"/>
      <c r="C133" s="49"/>
      <c r="D133" s="50"/>
      <c r="E133" s="50"/>
    </row>
  </sheetData>
  <sheetProtection/>
  <mergeCells count="17">
    <mergeCell ref="A130:E130"/>
    <mergeCell ref="A1:E1"/>
    <mergeCell ref="A2:E2"/>
    <mergeCell ref="A3:E3"/>
    <mergeCell ref="A8:E8"/>
    <mergeCell ref="A4:E4"/>
    <mergeCell ref="A18:E18"/>
    <mergeCell ref="A30:E30"/>
    <mergeCell ref="A99:E99"/>
    <mergeCell ref="A113:E113"/>
    <mergeCell ref="A109:E109"/>
    <mergeCell ref="A70:E70"/>
    <mergeCell ref="A37:E37"/>
    <mergeCell ref="A102:E102"/>
    <mergeCell ref="A64:E64"/>
    <mergeCell ref="A78:E78"/>
    <mergeCell ref="A90:E90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scale="89" r:id="rId1"/>
  <rowBreaks count="3" manualBreakCount="3">
    <brk id="43" max="4" man="1"/>
    <brk id="89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 Панова</cp:lastModifiedBy>
  <cp:lastPrinted>2017-03-17T13:12:26Z</cp:lastPrinted>
  <dcterms:created xsi:type="dcterms:W3CDTF">2014-10-21T07:54:48Z</dcterms:created>
  <dcterms:modified xsi:type="dcterms:W3CDTF">2017-03-17T13:19:54Z</dcterms:modified>
  <cp:category/>
  <cp:version/>
  <cp:contentType/>
  <cp:contentStatus/>
</cp:coreProperties>
</file>