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5600" windowHeight="7176" activeTab="0"/>
  </bookViews>
  <sheets>
    <sheet name="на торги" sheetId="1" r:id="rId1"/>
  </sheets>
  <definedNames>
    <definedName name="_xlnm.Print_Area" localSheetId="0">'на торги'!$A$1:$K$16</definedName>
  </definedNames>
  <calcPr fullCalcOnLoad="1"/>
</workbook>
</file>

<file path=xl/sharedStrings.xml><?xml version="1.0" encoding="utf-8"?>
<sst xmlns="http://schemas.openxmlformats.org/spreadsheetml/2006/main" count="35" uniqueCount="29">
  <si>
    <t>Інформація про земельні ділянки сільськогосподарського призначення державної власності</t>
  </si>
  <si>
    <t>права на які виставлено на земельні торги Головним управлінням Держгеокадастру у Луганській області</t>
  </si>
  <si>
    <t>№</t>
  </si>
  <si>
    <t>Дата проведення торгів</t>
  </si>
  <si>
    <t>№ аукціону</t>
  </si>
  <si>
    <t>№ лоту</t>
  </si>
  <si>
    <t>Площа земельної ділянки, га</t>
  </si>
  <si>
    <t>Кадастровий номер</t>
  </si>
  <si>
    <t>Місце розташування земельної ділянки (область, район, рада)</t>
  </si>
  <si>
    <t>Нормативна грошова оцінка земельної ділянки, грн.</t>
  </si>
  <si>
    <t>грн</t>
  </si>
  <si>
    <t>% від НГО</t>
  </si>
  <si>
    <t>Строк оренди, роки</t>
  </si>
  <si>
    <t>Стартовий розмір річної плати за користування земельною ділянкою</t>
  </si>
  <si>
    <t>Всього</t>
  </si>
  <si>
    <t>4423382500:16:004:0004</t>
  </si>
  <si>
    <t>Луганська область, Новопсковський район, Кам'янська сільська рада</t>
  </si>
  <si>
    <t>4423382500:16:004:0005</t>
  </si>
  <si>
    <t>4423382500:16:003:0001</t>
  </si>
  <si>
    <t>4423382500:16:004:0041</t>
  </si>
  <si>
    <t>4423382500:16:004:0003</t>
  </si>
  <si>
    <t>4423382500:16:004:0037</t>
  </si>
  <si>
    <t>4423355300:10:004:0077</t>
  </si>
  <si>
    <t>Луганська область, Новопсковський район, Білолуцька селищна рада</t>
  </si>
  <si>
    <t>4424855400:07:001:0098</t>
  </si>
  <si>
    <t>Луганська область, Станично-Луганський район, Петропавлівська (колишня Петрівська) селищна рада</t>
  </si>
  <si>
    <t>4424083500:09:001:0003</t>
  </si>
  <si>
    <t>4424083500:11:001:0307</t>
  </si>
  <si>
    <t>Луганська область, Сватівський район, Мілуватьська сільська рада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</si>
</sst>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</numFmts>
  <fonts count="23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166" fontId="4" fillId="0" borderId="11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B1">
      <selection activeCell="C8" sqref="C8"/>
    </sheetView>
  </sheetViews>
  <sheetFormatPr defaultColWidth="9.140625" defaultRowHeight="15"/>
  <cols>
    <col min="1" max="1" width="3.28125" style="0" customWidth="1"/>
    <col min="2" max="2" width="10.421875" style="0" customWidth="1"/>
    <col min="3" max="3" width="8.421875" style="0" customWidth="1"/>
    <col min="4" max="4" width="7.00390625" style="0" customWidth="1"/>
    <col min="6" max="6" width="25.8515625" style="0" customWidth="1"/>
    <col min="7" max="7" width="35.140625" style="0" customWidth="1"/>
    <col min="8" max="8" width="15.7109375" style="0" customWidth="1"/>
    <col min="9" max="9" width="10.28125" style="0" customWidth="1"/>
    <col min="10" max="10" width="7.28125" style="0" customWidth="1"/>
    <col min="11" max="11" width="9.28125" style="0" customWidth="1"/>
  </cols>
  <sheetData>
    <row r="1" spans="2:12" ht="15">
      <c r="B1" s="2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</row>
    <row r="2" spans="2:12" ht="1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3:12" ht="14.25">
      <c r="C3" s="1"/>
      <c r="D3" s="1"/>
      <c r="E3" s="1"/>
      <c r="F3" s="1"/>
      <c r="G3" s="1"/>
      <c r="H3" s="1"/>
      <c r="I3" s="1"/>
      <c r="J3" s="1"/>
      <c r="K3" s="1"/>
      <c r="L3" s="1"/>
    </row>
    <row r="4" spans="1:11" ht="57.75" customHeight="1">
      <c r="A4" s="23" t="s">
        <v>2</v>
      </c>
      <c r="B4" s="19" t="s">
        <v>3</v>
      </c>
      <c r="C4" s="19" t="s">
        <v>4</v>
      </c>
      <c r="D4" s="19" t="s">
        <v>5</v>
      </c>
      <c r="E4" s="19" t="s">
        <v>6</v>
      </c>
      <c r="F4" s="19" t="s">
        <v>7</v>
      </c>
      <c r="G4" s="19" t="s">
        <v>8</v>
      </c>
      <c r="H4" s="19" t="s">
        <v>9</v>
      </c>
      <c r="I4" s="21" t="s">
        <v>13</v>
      </c>
      <c r="J4" s="22"/>
      <c r="K4" s="19" t="s">
        <v>12</v>
      </c>
    </row>
    <row r="5" spans="1:11" ht="32.25" customHeight="1">
      <c r="A5" s="24"/>
      <c r="B5" s="20"/>
      <c r="C5" s="20"/>
      <c r="D5" s="20"/>
      <c r="E5" s="20"/>
      <c r="F5" s="20"/>
      <c r="G5" s="20"/>
      <c r="H5" s="20"/>
      <c r="I5" s="3" t="s">
        <v>10</v>
      </c>
      <c r="J5" s="3" t="s">
        <v>11</v>
      </c>
      <c r="K5" s="20"/>
    </row>
    <row r="6" spans="1:11" ht="39" customHeight="1">
      <c r="A6" s="12">
        <v>1</v>
      </c>
      <c r="B6" s="14">
        <v>42895</v>
      </c>
      <c r="C6" s="13">
        <v>7968</v>
      </c>
      <c r="D6" s="13">
        <v>15285</v>
      </c>
      <c r="E6" s="15">
        <v>58.797</v>
      </c>
      <c r="F6" s="13" t="s">
        <v>22</v>
      </c>
      <c r="G6" s="9" t="s">
        <v>23</v>
      </c>
      <c r="H6" s="13">
        <v>906003.47</v>
      </c>
      <c r="I6" s="13">
        <v>72480.28</v>
      </c>
      <c r="J6" s="10">
        <f aca="true" t="shared" si="0" ref="J6:J12">I6*100/H6</f>
        <v>8.000000264899647</v>
      </c>
      <c r="K6" s="13">
        <v>7</v>
      </c>
    </row>
    <row r="7" spans="1:11" ht="31.5" customHeight="1">
      <c r="A7" s="12">
        <v>2</v>
      </c>
      <c r="B7" s="14">
        <v>42895</v>
      </c>
      <c r="C7" s="13">
        <v>7969</v>
      </c>
      <c r="D7" s="13">
        <v>15283</v>
      </c>
      <c r="E7" s="15">
        <v>8.339</v>
      </c>
      <c r="F7" s="13" t="s">
        <v>21</v>
      </c>
      <c r="G7" s="9" t="s">
        <v>16</v>
      </c>
      <c r="H7" s="13">
        <v>248476.84</v>
      </c>
      <c r="I7" s="13">
        <v>19878.15</v>
      </c>
      <c r="J7" s="10">
        <f t="shared" si="0"/>
        <v>8.000001126865588</v>
      </c>
      <c r="K7" s="13">
        <v>7</v>
      </c>
    </row>
    <row r="8" spans="1:11" ht="31.5" customHeight="1">
      <c r="A8" s="12">
        <v>3</v>
      </c>
      <c r="B8" s="14">
        <v>42895</v>
      </c>
      <c r="C8" s="13">
        <v>7970</v>
      </c>
      <c r="D8" s="13">
        <v>15282</v>
      </c>
      <c r="E8" s="13">
        <v>4.9481</v>
      </c>
      <c r="F8" s="13" t="s">
        <v>17</v>
      </c>
      <c r="G8" s="9" t="s">
        <v>16</v>
      </c>
      <c r="H8" s="13">
        <v>7375.52</v>
      </c>
      <c r="I8" s="13">
        <v>590.04</v>
      </c>
      <c r="J8" s="10">
        <f t="shared" si="0"/>
        <v>7.999978306614313</v>
      </c>
      <c r="K8" s="13">
        <v>7</v>
      </c>
    </row>
    <row r="9" spans="1:11" ht="30.75" customHeight="1">
      <c r="A9" s="12">
        <v>4</v>
      </c>
      <c r="B9" s="14">
        <v>42898</v>
      </c>
      <c r="C9" s="13">
        <v>7973</v>
      </c>
      <c r="D9" s="13">
        <v>15275</v>
      </c>
      <c r="E9" s="13">
        <v>79.1665</v>
      </c>
      <c r="F9" s="13" t="s">
        <v>19</v>
      </c>
      <c r="G9" s="9" t="s">
        <v>16</v>
      </c>
      <c r="H9" s="13">
        <v>406446.41</v>
      </c>
      <c r="I9" s="5">
        <v>32515.71</v>
      </c>
      <c r="J9" s="10">
        <f t="shared" si="0"/>
        <v>7.999999311102293</v>
      </c>
      <c r="K9" s="13">
        <v>7</v>
      </c>
    </row>
    <row r="10" spans="1:11" ht="30.75" customHeight="1">
      <c r="A10" s="12">
        <v>5</v>
      </c>
      <c r="B10" s="14">
        <v>42898</v>
      </c>
      <c r="C10" s="13">
        <v>7974</v>
      </c>
      <c r="D10" s="13">
        <v>15277</v>
      </c>
      <c r="E10" s="13">
        <v>10.7744</v>
      </c>
      <c r="F10" s="13" t="s">
        <v>20</v>
      </c>
      <c r="G10" s="9" t="s">
        <v>16</v>
      </c>
      <c r="H10" s="13">
        <v>306890.77</v>
      </c>
      <c r="I10" s="5">
        <v>24551.26</v>
      </c>
      <c r="J10" s="10">
        <f t="shared" si="0"/>
        <v>7.999999478641863</v>
      </c>
      <c r="K10" s="13">
        <v>7</v>
      </c>
    </row>
    <row r="11" spans="1:11" ht="28.5" customHeight="1">
      <c r="A11" s="12">
        <v>6</v>
      </c>
      <c r="B11" s="14">
        <v>42898</v>
      </c>
      <c r="C11" s="13">
        <v>7975</v>
      </c>
      <c r="D11" s="13">
        <v>15280</v>
      </c>
      <c r="E11" s="15">
        <v>3.8638</v>
      </c>
      <c r="F11" s="13" t="s">
        <v>15</v>
      </c>
      <c r="G11" s="9" t="s">
        <v>16</v>
      </c>
      <c r="H11" s="13">
        <v>25811.83</v>
      </c>
      <c r="I11" s="5">
        <v>2064.95</v>
      </c>
      <c r="J11" s="10">
        <f t="shared" si="0"/>
        <v>8.00001394709325</v>
      </c>
      <c r="K11" s="13">
        <v>7</v>
      </c>
    </row>
    <row r="12" spans="1:11" ht="33" customHeight="1">
      <c r="A12" s="12">
        <v>7</v>
      </c>
      <c r="B12" s="14">
        <v>42898</v>
      </c>
      <c r="C12" s="13">
        <v>7976</v>
      </c>
      <c r="D12" s="13">
        <v>15281</v>
      </c>
      <c r="E12" s="13">
        <v>0.7217</v>
      </c>
      <c r="F12" s="13" t="s">
        <v>18</v>
      </c>
      <c r="G12" s="9" t="s">
        <v>16</v>
      </c>
      <c r="H12" s="13">
        <v>3872.71</v>
      </c>
      <c r="I12" s="5">
        <v>309.82</v>
      </c>
      <c r="J12" s="10">
        <f t="shared" si="0"/>
        <v>8.000082629476516</v>
      </c>
      <c r="K12" s="13">
        <v>7</v>
      </c>
    </row>
    <row r="13" spans="1:11" ht="44.25" customHeight="1">
      <c r="A13" s="12">
        <v>8</v>
      </c>
      <c r="B13" s="14">
        <v>42899</v>
      </c>
      <c r="C13" s="13">
        <v>7978</v>
      </c>
      <c r="D13" s="13">
        <v>15271</v>
      </c>
      <c r="E13" s="15">
        <v>48.268</v>
      </c>
      <c r="F13" s="13" t="s">
        <v>24</v>
      </c>
      <c r="G13" s="9" t="s">
        <v>25</v>
      </c>
      <c r="H13" s="13">
        <v>1698486.51</v>
      </c>
      <c r="I13" s="5">
        <v>135878.92</v>
      </c>
      <c r="J13" s="10">
        <f>I13*100/H13</f>
        <v>7.999999952899245</v>
      </c>
      <c r="K13" s="13">
        <v>7</v>
      </c>
    </row>
    <row r="14" spans="1:12" ht="32.25" customHeight="1">
      <c r="A14" s="12">
        <v>9</v>
      </c>
      <c r="B14" s="14">
        <v>42899</v>
      </c>
      <c r="C14" s="13">
        <v>7979</v>
      </c>
      <c r="D14" s="13">
        <v>15269</v>
      </c>
      <c r="E14" s="15">
        <v>3</v>
      </c>
      <c r="F14" s="13" t="s">
        <v>27</v>
      </c>
      <c r="G14" s="9" t="s">
        <v>28</v>
      </c>
      <c r="H14" s="13">
        <v>45543.54</v>
      </c>
      <c r="I14" s="5">
        <v>3643.48</v>
      </c>
      <c r="J14" s="16">
        <f>I14*100/H14</f>
        <v>7.999992973756541</v>
      </c>
      <c r="K14" s="13">
        <v>7</v>
      </c>
      <c r="L14" s="18"/>
    </row>
    <row r="15" spans="1:12" ht="26.25" customHeight="1">
      <c r="A15" s="12">
        <v>10</v>
      </c>
      <c r="B15" s="14">
        <v>42899</v>
      </c>
      <c r="C15" s="13">
        <v>7980</v>
      </c>
      <c r="D15" s="13">
        <v>15268</v>
      </c>
      <c r="E15" s="15">
        <v>4</v>
      </c>
      <c r="F15" s="13" t="s">
        <v>26</v>
      </c>
      <c r="G15" s="9" t="s">
        <v>28</v>
      </c>
      <c r="H15" s="13">
        <v>60724.72</v>
      </c>
      <c r="I15" s="5">
        <v>4857.98</v>
      </c>
      <c r="J15" s="16">
        <f>I15*100/H15</f>
        <v>8.000003952261943</v>
      </c>
      <c r="K15" s="5">
        <v>7</v>
      </c>
      <c r="L15" s="17"/>
    </row>
    <row r="16" spans="1:12" ht="14.25">
      <c r="A16" s="4"/>
      <c r="B16" s="6" t="s">
        <v>14</v>
      </c>
      <c r="C16" s="6"/>
      <c r="D16" s="6"/>
      <c r="E16" s="8">
        <f>SUM(E6:E15)</f>
        <v>221.87849999999997</v>
      </c>
      <c r="F16" s="6"/>
      <c r="G16" s="6"/>
      <c r="H16" s="6">
        <f>SUM(H6:H15)</f>
        <v>3709632.3200000003</v>
      </c>
      <c r="I16" s="7">
        <f>SUM(I6:I15)</f>
        <v>296770.58999999997</v>
      </c>
      <c r="J16" s="11">
        <f>I16*100/H16</f>
        <v>8.000000118610137</v>
      </c>
      <c r="K16" s="6"/>
      <c r="L16" s="17"/>
    </row>
  </sheetData>
  <sheetProtection/>
  <mergeCells count="10">
    <mergeCell ref="K4:K5"/>
    <mergeCell ref="I4:J4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Golovan</cp:lastModifiedBy>
  <cp:lastPrinted>2017-05-10T11:59:17Z</cp:lastPrinted>
  <dcterms:created xsi:type="dcterms:W3CDTF">2016-02-04T12:58:51Z</dcterms:created>
  <dcterms:modified xsi:type="dcterms:W3CDTF">2017-05-12T07:47:39Z</dcterms:modified>
  <cp:category/>
  <cp:version/>
  <cp:contentType/>
  <cp:contentStatus/>
</cp:coreProperties>
</file>