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435" activeTab="0"/>
  </bookViews>
  <sheets>
    <sheet name="26 10 2017" sheetId="1" r:id="rId1"/>
  </sheets>
  <definedNames>
    <definedName name="_xlnm.Print_Area" localSheetId="0">'26 10 2017'!$A$1:$E$187</definedName>
  </definedNames>
  <calcPr fullCalcOnLoad="1"/>
</workbook>
</file>

<file path=xl/sharedStrings.xml><?xml version="1.0" encoding="utf-8"?>
<sst xmlns="http://schemas.openxmlformats.org/spreadsheetml/2006/main" count="499" uniqueCount="216">
  <si>
    <t>№ з/п</t>
  </si>
  <si>
    <t>Місце розташування земельної ділянки</t>
  </si>
  <si>
    <t>Білолуцька селищна рада</t>
  </si>
  <si>
    <t>Трьохізбенська сільська рада</t>
  </si>
  <si>
    <t>Дмитрівська сільська рада</t>
  </si>
  <si>
    <t>4423182300:13:006:0003</t>
  </si>
  <si>
    <t>Гречишкінська сільська рада</t>
  </si>
  <si>
    <t>4423181200:09:007:0007</t>
  </si>
  <si>
    <t>Новоохтирська сільська рада</t>
  </si>
  <si>
    <t>4423185600:02:001:0034</t>
  </si>
  <si>
    <t>Вівчарівська сільська рада</t>
  </si>
  <si>
    <t>4425484000:05:001:0003</t>
  </si>
  <si>
    <t>Новолимарівська сільська рада</t>
  </si>
  <si>
    <t>4420688900:09:001:0007</t>
  </si>
  <si>
    <t>Брусівська сільська рада</t>
  </si>
  <si>
    <t>4420682200:02:003:0183</t>
  </si>
  <si>
    <t>Городищенська сільська рада</t>
  </si>
  <si>
    <t>4420683300:05:001:0022</t>
  </si>
  <si>
    <t>Нижньобараниківська сільська рада</t>
  </si>
  <si>
    <t>4420688500:12:005:0055</t>
  </si>
  <si>
    <t>4420688500:10:001:0008</t>
  </si>
  <si>
    <t>Площа
земельної
ділянки, га</t>
  </si>
  <si>
    <t>Цільове призначення (функціональне використання)</t>
  </si>
  <si>
    <t xml:space="preserve">Інформація про земельні ділянки сільськогосподарського призначення 
</t>
  </si>
  <si>
    <t>Всього:</t>
  </si>
  <si>
    <t>Новопсковський район</t>
  </si>
  <si>
    <t>Станично-Луганський район</t>
  </si>
  <si>
    <t>Новоайдарський район</t>
  </si>
  <si>
    <t>Троїцький район</t>
  </si>
  <si>
    <t>Біловодський район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</si>
  <si>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</si>
  <si>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</si>
  <si>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Сватівський район</t>
  </si>
  <si>
    <t>Кадастровий номер земельної ділянки (у разі наявності)</t>
  </si>
  <si>
    <t>Білокуракинський район</t>
  </si>
  <si>
    <t>Тимошинська сільська рада</t>
  </si>
  <si>
    <t>Рудівська сільська рада</t>
  </si>
  <si>
    <t>Багачанська сільська рада</t>
  </si>
  <si>
    <t>Новобілянська сільська рада</t>
  </si>
  <si>
    <t>Можняківська сільська рада</t>
  </si>
  <si>
    <t>Мілуватська сільська рада</t>
  </si>
  <si>
    <t>Бараниківська сільська рада</t>
  </si>
  <si>
    <t>Старобільський район</t>
  </si>
  <si>
    <t>Байдівська сільська рада</t>
  </si>
  <si>
    <t>Новоборівська сільська рада</t>
  </si>
  <si>
    <t>Голубівська сільська рада</t>
  </si>
  <si>
    <t>Кремінський район</t>
  </si>
  <si>
    <t>Просторівська сільська рада</t>
  </si>
  <si>
    <t>4420987700:02:002</t>
  </si>
  <si>
    <t>Новоастраханська сільська рада</t>
  </si>
  <si>
    <t>4421680200:15:002</t>
  </si>
  <si>
    <t>4421684300:02:002</t>
  </si>
  <si>
    <t>Лантратівська сільська рада</t>
  </si>
  <si>
    <t>Троїцька селищна рада</t>
  </si>
  <si>
    <t>4425482500:10:001</t>
  </si>
  <si>
    <t>Міловський район</t>
  </si>
  <si>
    <t>Микільська сільська рада</t>
  </si>
  <si>
    <t>4422884400:14:011</t>
  </si>
  <si>
    <t>Марківський район</t>
  </si>
  <si>
    <t>Марківська селищна рада</t>
  </si>
  <si>
    <t>Кабичівська сільська рада</t>
  </si>
  <si>
    <t>Бондарівська сільська рада</t>
  </si>
  <si>
    <t>4422555100:12:011:0101</t>
  </si>
  <si>
    <t>4422583300:25:011:0038</t>
  </si>
  <si>
    <t>4422583300:16:003:0051</t>
  </si>
  <si>
    <t>4422581100:21:003:0009</t>
  </si>
  <si>
    <t>Нижньодуванська селищна рада</t>
  </si>
  <si>
    <t>4424055400:05:003</t>
  </si>
  <si>
    <t>Бутівська сільська рада</t>
  </si>
  <si>
    <t>Підгорівська сільська рада</t>
  </si>
  <si>
    <t>Лимарська сільська рада</t>
  </si>
  <si>
    <t>4425180200:05:001</t>
  </si>
  <si>
    <t>4425184000:01:001</t>
  </si>
  <si>
    <t>4425182000:02:002</t>
  </si>
  <si>
    <t>4425184000:01:001:0307</t>
  </si>
  <si>
    <t>4423383500:08:001:0043</t>
  </si>
  <si>
    <t>Розсипненська сільська рада</t>
  </si>
  <si>
    <t>4425455100:09:002</t>
  </si>
  <si>
    <t>4425486000:05:007</t>
  </si>
  <si>
    <t>4420682200:02:001:0127</t>
  </si>
  <si>
    <t>4420682200:02:001</t>
  </si>
  <si>
    <t>Боровенська сільська рада</t>
  </si>
  <si>
    <t>Варварівська сільська рада</t>
  </si>
  <si>
    <t>Кремінська міська рада</t>
  </si>
  <si>
    <t>4421680400:01:001:0065</t>
  </si>
  <si>
    <t>4421681000:01:001</t>
  </si>
  <si>
    <t>4421680200:15:001</t>
  </si>
  <si>
    <t>4421610100:13:002</t>
  </si>
  <si>
    <t>4421610100:17:001</t>
  </si>
  <si>
    <t>4424584400:13:001:0077</t>
  </si>
  <si>
    <t>4423185600:16:001</t>
  </si>
  <si>
    <t>4425481500:15:002</t>
  </si>
  <si>
    <t>Воєводська сільська рада</t>
  </si>
  <si>
    <t>Свистунівська сільська рада</t>
  </si>
  <si>
    <t>4424087500:01:008:0050</t>
  </si>
  <si>
    <t>4424087000:16:001:0195</t>
  </si>
  <si>
    <t>Верхньодуванська сільська рада</t>
  </si>
  <si>
    <t>4424080500:16:003</t>
  </si>
  <si>
    <t>4421680200:14:002</t>
  </si>
  <si>
    <t>4420988000:06:010:0109</t>
  </si>
  <si>
    <t>4425481000:08:004:0134</t>
  </si>
  <si>
    <t>4423383200:12:003:0058</t>
  </si>
  <si>
    <t>Кудряшівська сільська рада</t>
  </si>
  <si>
    <t>4421681900:04:002:0185</t>
  </si>
  <si>
    <t>4421681900:04:002:0184</t>
  </si>
  <si>
    <t>Новоолександрівська сільська рада</t>
  </si>
  <si>
    <t>4421684100:06:001</t>
  </si>
  <si>
    <t>4421684100:07:002</t>
  </si>
  <si>
    <t>Тимонівська сільська рада</t>
  </si>
  <si>
    <t>4425487000:05:001:0147</t>
  </si>
  <si>
    <t>Попаснянський район</t>
  </si>
  <si>
    <t>Комишуваська селищна рада</t>
  </si>
  <si>
    <t>для ведення товарного сільськогосподарського виробництва</t>
  </si>
  <si>
    <t>для ведення особистого селянського господарства</t>
  </si>
  <si>
    <t>4421610100:12:002</t>
  </si>
  <si>
    <t>ВСЬОГО по області:</t>
  </si>
  <si>
    <t>4424083500:11:001:0307</t>
  </si>
  <si>
    <t>4424083500:09:001:0003</t>
  </si>
  <si>
    <t>4425180100:04:002:0082</t>
  </si>
  <si>
    <t>4421681300:07:002</t>
  </si>
  <si>
    <t>4421655400:08:001</t>
  </si>
  <si>
    <t>442518300:01:003</t>
  </si>
  <si>
    <t>4423184400:16:001:0080</t>
  </si>
  <si>
    <t>Олексіївська сільська рада</t>
  </si>
  <si>
    <t>4423180500:21:009</t>
  </si>
  <si>
    <t>Михайлівська сільська рада</t>
  </si>
  <si>
    <t>4421682600:01:001</t>
  </si>
  <si>
    <t>4423355300:01:002</t>
  </si>
  <si>
    <t>Верхньобогданівська сільська рада</t>
  </si>
  <si>
    <t>4424881500:02:001</t>
  </si>
  <si>
    <t>4424881500:02:002</t>
  </si>
  <si>
    <t>Малорязанцівська селищна рада</t>
  </si>
  <si>
    <r>
      <t xml:space="preserve">для ведення товарного сільськогосподарського виробництва </t>
    </r>
    <r>
      <rPr>
        <b/>
        <sz val="8"/>
        <rFont val="Times New Roman"/>
        <family val="1"/>
      </rPr>
      <t>(придатні для закладки багаторічних насаджень - садів, ягідників для виробництва органічної продукції)</t>
    </r>
  </si>
  <si>
    <t>4422583300:25:007:0054</t>
  </si>
  <si>
    <t>Оборотнівська сільська рада</t>
  </si>
  <si>
    <t>4424084500:12:002</t>
  </si>
  <si>
    <t>Первомайська сільська рада</t>
  </si>
  <si>
    <t>4424065000:02:002</t>
  </si>
  <si>
    <t>4424084500:13:003:0100</t>
  </si>
  <si>
    <t>Коломийчиська сільська рада</t>
  </si>
  <si>
    <t>4424082000:04:004:0009</t>
  </si>
  <si>
    <t>Білогорівська сільська рада</t>
  </si>
  <si>
    <t>4423856900:14:006:0005</t>
  </si>
  <si>
    <t>4423856900:14:006</t>
  </si>
  <si>
    <t>4423857200:11:011</t>
  </si>
  <si>
    <t>4423855300:08:001</t>
  </si>
  <si>
    <t>Бахмутівська сільська рада</t>
  </si>
  <si>
    <t>4423180700:33:003</t>
  </si>
  <si>
    <t>4423180700:33:005</t>
  </si>
  <si>
    <t>4423180700:17:001</t>
  </si>
  <si>
    <t>4423182300:13:010:0039</t>
  </si>
  <si>
    <t>4423182300:13:010:0040</t>
  </si>
  <si>
    <t>4423182300:13:010:0041</t>
  </si>
  <si>
    <t>Білокуракинська селищна рада</t>
  </si>
  <si>
    <t>4420955100:02:001</t>
  </si>
  <si>
    <t>4420988000:13:001:0042</t>
  </si>
  <si>
    <t>4420955100:02:001:0031</t>
  </si>
  <si>
    <t>4422583300:25:013</t>
  </si>
  <si>
    <t>4422583300:25:015</t>
  </si>
  <si>
    <t>4422583300:25:013:0015</t>
  </si>
  <si>
    <t>Петрівська сільська рада</t>
  </si>
  <si>
    <t>Райгородська сільська рада</t>
  </si>
  <si>
    <t>4424085500:18:002</t>
  </si>
  <si>
    <t>4424087000:16:001</t>
  </si>
  <si>
    <t>4424086500:19:001:0016</t>
  </si>
  <si>
    <t>Світлівська сільська рада</t>
  </si>
  <si>
    <t>Титарівська сільська рада</t>
  </si>
  <si>
    <t>Садківська сільська рада</t>
  </si>
  <si>
    <t>Шпотинська сільська рада</t>
  </si>
  <si>
    <t>4425185000:01:001</t>
  </si>
  <si>
    <t>4425185500:06:003:0236</t>
  </si>
  <si>
    <t>4425184800:03:002:0316</t>
  </si>
  <si>
    <t>4425187000:05:003:0182</t>
  </si>
  <si>
    <t>Зориківська сільська рада</t>
  </si>
  <si>
    <t>Великоцька сільська рада</t>
  </si>
  <si>
    <t>Стрільцівська сільська рада</t>
  </si>
  <si>
    <t>4422882200:04:024:0094</t>
  </si>
  <si>
    <t>4422884400:12:003:0031</t>
  </si>
  <si>
    <t>4422882200:04:023:0044</t>
  </si>
  <si>
    <t>4422882200:04:023:0043</t>
  </si>
  <si>
    <t>4422881100:12:016:0045</t>
  </si>
  <si>
    <t>4422886600:09:001</t>
  </si>
  <si>
    <t>Литвинівська сільська рада</t>
  </si>
  <si>
    <t>Данилівська сільська рада</t>
  </si>
  <si>
    <t>Семикозівська сільська рада</t>
  </si>
  <si>
    <t>4420687700:06:002:0086</t>
  </si>
  <si>
    <t>4420687700:05:004:0123</t>
  </si>
  <si>
    <t>4420684400:18:008:0261</t>
  </si>
  <si>
    <t>4420681100:06:002:0049</t>
  </si>
  <si>
    <t>4420689500:08:004</t>
  </si>
  <si>
    <t>4420681100:14:001</t>
  </si>
  <si>
    <t>Мирнодолинська селищна рада</t>
  </si>
  <si>
    <t>4423857500:11:008</t>
  </si>
  <si>
    <t>Ковалівська сільська рада</t>
  </si>
  <si>
    <t>4424087500:07:005</t>
  </si>
  <si>
    <t>4424081500:03:002</t>
  </si>
  <si>
    <t>Біловодська селищна рада</t>
  </si>
  <si>
    <t>4420655100:15:010</t>
  </si>
  <si>
    <t>Павлівська сільська рада</t>
  </si>
  <si>
    <t>4420987200:18:003</t>
  </si>
  <si>
    <t>4420987200:16:003</t>
  </si>
  <si>
    <t>4421610100:13:001</t>
  </si>
  <si>
    <t>для ведення фермерського господарства</t>
  </si>
  <si>
    <t>4421681300:08:001:0036</t>
  </si>
  <si>
    <t>4421682600:01:001:0201</t>
  </si>
  <si>
    <t>4421682600:01:001:0202</t>
  </si>
  <si>
    <t>4421682600:01:001:0203</t>
  </si>
  <si>
    <t>4421682600:01:001:0204</t>
  </si>
  <si>
    <t>4421682600:01:001:0205</t>
  </si>
  <si>
    <t>4421682600:01:001:0206</t>
  </si>
  <si>
    <t>4421682600:01:001:0207</t>
  </si>
  <si>
    <t>4421682600:01:001:0208</t>
  </si>
  <si>
    <t>4423856900:15:002</t>
  </si>
  <si>
    <t>4423857500:09:004</t>
  </si>
  <si>
    <t>4423855300:12:001:0066</t>
  </si>
  <si>
    <t>Головним управлінням Держгеокадастру в Луганській області станом на 26.10.2017 року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</si>
</sst>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[$-422]d\ mmmm\ yyyy&quot; р.&quot;"/>
    <numFmt numFmtId="186" formatCode="0.00000"/>
    <numFmt numFmtId="187" formatCode="0.000"/>
    <numFmt numFmtId="188" formatCode="0.0"/>
    <numFmt numFmtId="189" formatCode="0.000000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center" shrinkToFit="1"/>
    </xf>
    <xf numFmtId="184" fontId="1" fillId="0" borderId="0" xfId="0" applyNumberFormat="1" applyFont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184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184" fontId="4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184" fontId="5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horizontal="left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shrinkToFit="1"/>
    </xf>
    <xf numFmtId="184" fontId="7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 shrinkToFit="1"/>
    </xf>
    <xf numFmtId="18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1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84" fontId="3" fillId="0" borderId="10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shrinkToFit="1"/>
    </xf>
    <xf numFmtId="184" fontId="4" fillId="0" borderId="1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18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184" fontId="1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184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184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center" vertical="center" shrinkToFit="1"/>
    </xf>
    <xf numFmtId="0" fontId="10" fillId="0" borderId="10" xfId="0" applyFont="1" applyFill="1" applyBorder="1" applyAlignment="1">
      <alignment vertical="center" wrapText="1" shrinkToFit="1"/>
    </xf>
    <xf numFmtId="0" fontId="10" fillId="0" borderId="10" xfId="0" applyFont="1" applyBorder="1" applyAlignment="1">
      <alignment horizontal="left" vertical="center" wrapText="1" shrinkToFit="1"/>
    </xf>
    <xf numFmtId="0" fontId="13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left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vertical="center" wrapText="1" shrinkToFit="1"/>
    </xf>
    <xf numFmtId="0" fontId="8" fillId="0" borderId="10" xfId="0" applyFont="1" applyBorder="1" applyAlignment="1">
      <alignment horizontal="left" vertical="center" wrapText="1"/>
    </xf>
    <xf numFmtId="184" fontId="3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tabSelected="1" zoomScale="110" zoomScaleNormal="110" zoomScaleSheetLayoutView="50" zoomScalePageLayoutView="0" workbookViewId="0" topLeftCell="A1">
      <selection activeCell="D9" sqref="D9"/>
    </sheetView>
  </sheetViews>
  <sheetFormatPr defaultColWidth="18.375" defaultRowHeight="12.75"/>
  <cols>
    <col min="1" max="1" width="5.375" style="1" customWidth="1"/>
    <col min="2" max="2" width="30.375" style="15" customWidth="1"/>
    <col min="3" max="3" width="11.625" style="2" customWidth="1"/>
    <col min="4" max="4" width="29.00390625" style="1" customWidth="1"/>
    <col min="5" max="5" width="23.25390625" style="1" customWidth="1"/>
    <col min="6" max="16384" width="18.375" style="1" customWidth="1"/>
  </cols>
  <sheetData>
    <row r="1" spans="1:5" ht="15" customHeight="1">
      <c r="A1" s="73" t="s">
        <v>23</v>
      </c>
      <c r="B1" s="73"/>
      <c r="C1" s="73"/>
      <c r="D1" s="73"/>
      <c r="E1" s="73"/>
    </row>
    <row r="2" spans="1:5" ht="15" customHeight="1">
      <c r="A2" s="73" t="s">
        <v>30</v>
      </c>
      <c r="B2" s="73"/>
      <c r="C2" s="73"/>
      <c r="D2" s="73"/>
      <c r="E2" s="73"/>
    </row>
    <row r="3" spans="1:5" ht="14.25" customHeight="1">
      <c r="A3" s="74" t="s">
        <v>31</v>
      </c>
      <c r="B3" s="74"/>
      <c r="C3" s="74"/>
      <c r="D3" s="74"/>
      <c r="E3" s="74"/>
    </row>
    <row r="4" spans="1:5" ht="15" customHeight="1">
      <c r="A4" s="74" t="s">
        <v>215</v>
      </c>
      <c r="B4" s="74"/>
      <c r="C4" s="74"/>
      <c r="D4" s="74"/>
      <c r="E4" s="74"/>
    </row>
    <row r="5" spans="1:5" ht="15" customHeight="1">
      <c r="A5" s="17"/>
      <c r="B5" s="17"/>
      <c r="C5" s="17"/>
      <c r="D5" s="17"/>
      <c r="E5" s="17"/>
    </row>
    <row r="6" spans="1:5" ht="42" customHeight="1">
      <c r="A6" s="54" t="s">
        <v>0</v>
      </c>
      <c r="B6" s="54" t="s">
        <v>1</v>
      </c>
      <c r="C6" s="55" t="s">
        <v>21</v>
      </c>
      <c r="D6" s="55" t="s">
        <v>22</v>
      </c>
      <c r="E6" s="54" t="s">
        <v>33</v>
      </c>
    </row>
    <row r="7" spans="1:5" ht="12.75">
      <c r="A7" s="56">
        <v>1</v>
      </c>
      <c r="B7" s="56">
        <v>2</v>
      </c>
      <c r="C7" s="57">
        <v>3</v>
      </c>
      <c r="D7" s="56">
        <v>4</v>
      </c>
      <c r="E7" s="56">
        <v>5</v>
      </c>
    </row>
    <row r="8" spans="1:5" ht="18.75">
      <c r="A8" s="75" t="s">
        <v>32</v>
      </c>
      <c r="B8" s="75"/>
      <c r="C8" s="75"/>
      <c r="D8" s="75"/>
      <c r="E8" s="75"/>
    </row>
    <row r="9" spans="1:5" ht="24.75" customHeight="1">
      <c r="A9" s="6">
        <v>1</v>
      </c>
      <c r="B9" s="20" t="s">
        <v>40</v>
      </c>
      <c r="C9" s="18">
        <v>3</v>
      </c>
      <c r="D9" s="52" t="s">
        <v>112</v>
      </c>
      <c r="E9" s="29" t="s">
        <v>116</v>
      </c>
    </row>
    <row r="10" spans="1:5" ht="24.75" customHeight="1">
      <c r="A10" s="6">
        <v>2</v>
      </c>
      <c r="B10" s="20" t="s">
        <v>40</v>
      </c>
      <c r="C10" s="18">
        <v>4</v>
      </c>
      <c r="D10" s="52" t="s">
        <v>112</v>
      </c>
      <c r="E10" s="29" t="s">
        <v>117</v>
      </c>
    </row>
    <row r="11" spans="1:5" ht="24.75" customHeight="1">
      <c r="A11" s="6">
        <v>3</v>
      </c>
      <c r="B11" s="40" t="s">
        <v>66</v>
      </c>
      <c r="C11" s="41">
        <v>21</v>
      </c>
      <c r="D11" s="52" t="s">
        <v>112</v>
      </c>
      <c r="E11" s="40" t="s">
        <v>67</v>
      </c>
    </row>
    <row r="12" spans="1:5" ht="22.5" customHeight="1">
      <c r="A12" s="6">
        <v>4</v>
      </c>
      <c r="B12" s="19" t="s">
        <v>93</v>
      </c>
      <c r="C12" s="7">
        <v>7.8234</v>
      </c>
      <c r="D12" s="52" t="s">
        <v>112</v>
      </c>
      <c r="E12" s="40" t="s">
        <v>94</v>
      </c>
    </row>
    <row r="13" spans="1:5" ht="21.75" customHeight="1">
      <c r="A13" s="6">
        <v>5</v>
      </c>
      <c r="B13" s="20" t="s">
        <v>36</v>
      </c>
      <c r="C13" s="18">
        <v>9</v>
      </c>
      <c r="D13" s="52" t="s">
        <v>112</v>
      </c>
      <c r="E13" s="40" t="s">
        <v>95</v>
      </c>
    </row>
    <row r="14" spans="1:5" ht="24" customHeight="1">
      <c r="A14" s="6">
        <v>6</v>
      </c>
      <c r="B14" s="40" t="s">
        <v>96</v>
      </c>
      <c r="C14" s="41">
        <v>5</v>
      </c>
      <c r="D14" s="52" t="s">
        <v>112</v>
      </c>
      <c r="E14" s="40" t="s">
        <v>97</v>
      </c>
    </row>
    <row r="15" spans="1:5" ht="24" customHeight="1">
      <c r="A15" s="6">
        <v>7</v>
      </c>
      <c r="B15" s="40" t="s">
        <v>96</v>
      </c>
      <c r="C15" s="41">
        <v>6</v>
      </c>
      <c r="D15" s="52" t="s">
        <v>112</v>
      </c>
      <c r="E15" s="40" t="s">
        <v>97</v>
      </c>
    </row>
    <row r="16" spans="1:5" ht="24" customHeight="1">
      <c r="A16" s="6">
        <v>8</v>
      </c>
      <c r="B16" s="40" t="s">
        <v>134</v>
      </c>
      <c r="C16" s="41">
        <v>18.6</v>
      </c>
      <c r="D16" s="52" t="s">
        <v>112</v>
      </c>
      <c r="E16" s="40" t="s">
        <v>135</v>
      </c>
    </row>
    <row r="17" spans="1:5" ht="24" customHeight="1">
      <c r="A17" s="6">
        <v>9</v>
      </c>
      <c r="B17" s="40" t="s">
        <v>136</v>
      </c>
      <c r="C17" s="41">
        <v>11</v>
      </c>
      <c r="D17" s="52" t="s">
        <v>112</v>
      </c>
      <c r="E17" s="40" t="s">
        <v>137</v>
      </c>
    </row>
    <row r="18" spans="1:5" ht="24" customHeight="1">
      <c r="A18" s="6">
        <v>10</v>
      </c>
      <c r="B18" s="40" t="s">
        <v>134</v>
      </c>
      <c r="C18" s="41">
        <v>6.2201</v>
      </c>
      <c r="D18" s="52" t="s">
        <v>112</v>
      </c>
      <c r="E18" s="40" t="s">
        <v>138</v>
      </c>
    </row>
    <row r="19" spans="1:5" ht="24" customHeight="1">
      <c r="A19" s="6">
        <v>11</v>
      </c>
      <c r="B19" s="40" t="s">
        <v>139</v>
      </c>
      <c r="C19" s="41">
        <v>5.2683</v>
      </c>
      <c r="D19" s="52" t="s">
        <v>112</v>
      </c>
      <c r="E19" s="40" t="s">
        <v>140</v>
      </c>
    </row>
    <row r="20" spans="1:5" ht="24" customHeight="1">
      <c r="A20" s="6">
        <v>12</v>
      </c>
      <c r="B20" s="65" t="s">
        <v>160</v>
      </c>
      <c r="C20" s="64">
        <v>15.69</v>
      </c>
      <c r="D20" s="52" t="s">
        <v>112</v>
      </c>
      <c r="E20" s="40" t="s">
        <v>162</v>
      </c>
    </row>
    <row r="21" spans="1:5" ht="24" customHeight="1">
      <c r="A21" s="6">
        <v>13</v>
      </c>
      <c r="B21" s="65" t="s">
        <v>36</v>
      </c>
      <c r="C21" s="64">
        <v>6.6</v>
      </c>
      <c r="D21" s="52" t="s">
        <v>112</v>
      </c>
      <c r="E21" s="40" t="s">
        <v>163</v>
      </c>
    </row>
    <row r="22" spans="1:5" ht="24" customHeight="1">
      <c r="A22" s="6">
        <v>14</v>
      </c>
      <c r="B22" s="65" t="s">
        <v>161</v>
      </c>
      <c r="C22" s="64">
        <v>12.405</v>
      </c>
      <c r="D22" s="52" t="s">
        <v>112</v>
      </c>
      <c r="E22" s="40" t="s">
        <v>164</v>
      </c>
    </row>
    <row r="23" spans="1:5" ht="24" customHeight="1">
      <c r="A23" s="6">
        <v>15</v>
      </c>
      <c r="B23" s="19" t="s">
        <v>93</v>
      </c>
      <c r="C23" s="41">
        <v>3.6</v>
      </c>
      <c r="D23" s="52" t="s">
        <v>112</v>
      </c>
      <c r="E23" s="40" t="s">
        <v>194</v>
      </c>
    </row>
    <row r="24" spans="1:5" ht="21.75" customHeight="1">
      <c r="A24" s="6">
        <v>16</v>
      </c>
      <c r="B24" s="40" t="s">
        <v>193</v>
      </c>
      <c r="C24" s="41">
        <v>18.7</v>
      </c>
      <c r="D24" s="52" t="s">
        <v>112</v>
      </c>
      <c r="E24" s="40" t="s">
        <v>195</v>
      </c>
    </row>
    <row r="25" spans="1:5" ht="15">
      <c r="A25" s="8">
        <v>16</v>
      </c>
      <c r="B25" s="9" t="s">
        <v>24</v>
      </c>
      <c r="C25" s="10">
        <f>SUM(C9:C24)</f>
        <v>153.90679999999998</v>
      </c>
      <c r="D25" s="6"/>
      <c r="E25" s="13"/>
    </row>
    <row r="26" spans="1:5" ht="18.75">
      <c r="A26" s="71" t="s">
        <v>25</v>
      </c>
      <c r="B26" s="71"/>
      <c r="C26" s="71"/>
      <c r="D26" s="71"/>
      <c r="E26" s="71"/>
    </row>
    <row r="27" spans="1:5" ht="22.5">
      <c r="A27" s="6">
        <v>1</v>
      </c>
      <c r="B27" s="21" t="s">
        <v>39</v>
      </c>
      <c r="C27" s="18">
        <v>17.9</v>
      </c>
      <c r="D27" s="52" t="s">
        <v>112</v>
      </c>
      <c r="E27" s="31" t="s">
        <v>101</v>
      </c>
    </row>
    <row r="28" spans="1:5" ht="22.5">
      <c r="A28" s="6">
        <v>2</v>
      </c>
      <c r="B28" s="21" t="s">
        <v>38</v>
      </c>
      <c r="C28" s="18">
        <v>54.3074</v>
      </c>
      <c r="D28" s="52" t="s">
        <v>112</v>
      </c>
      <c r="E28" s="31" t="s">
        <v>75</v>
      </c>
    </row>
    <row r="29" spans="1:5" ht="23.25" customHeight="1">
      <c r="A29" s="6">
        <v>3</v>
      </c>
      <c r="B29" s="21" t="s">
        <v>2</v>
      </c>
      <c r="C29" s="18">
        <v>74.0193</v>
      </c>
      <c r="D29" s="52" t="s">
        <v>112</v>
      </c>
      <c r="E29" s="31" t="s">
        <v>127</v>
      </c>
    </row>
    <row r="30" spans="1:5" ht="15.75">
      <c r="A30" s="25">
        <v>3</v>
      </c>
      <c r="B30" s="23" t="s">
        <v>24</v>
      </c>
      <c r="C30" s="24">
        <f>SUM(C27:C29)</f>
        <v>146.2267</v>
      </c>
      <c r="D30" s="6"/>
      <c r="E30" s="6"/>
    </row>
    <row r="31" spans="1:5" ht="18.75">
      <c r="A31" s="71" t="s">
        <v>26</v>
      </c>
      <c r="B31" s="71"/>
      <c r="C31" s="71"/>
      <c r="D31" s="71"/>
      <c r="E31" s="71"/>
    </row>
    <row r="32" spans="1:5" ht="23.25" customHeight="1">
      <c r="A32" s="6">
        <v>1</v>
      </c>
      <c r="B32" s="22" t="s">
        <v>128</v>
      </c>
      <c r="C32" s="12">
        <v>68</v>
      </c>
      <c r="D32" s="52" t="s">
        <v>112</v>
      </c>
      <c r="E32" s="14" t="s">
        <v>129</v>
      </c>
    </row>
    <row r="33" spans="1:5" ht="23.25" customHeight="1">
      <c r="A33" s="6">
        <v>2</v>
      </c>
      <c r="B33" s="22" t="s">
        <v>128</v>
      </c>
      <c r="C33" s="12">
        <v>11</v>
      </c>
      <c r="D33" s="52" t="s">
        <v>112</v>
      </c>
      <c r="E33" s="14" t="s">
        <v>129</v>
      </c>
    </row>
    <row r="34" spans="1:5" ht="23.25" customHeight="1">
      <c r="A34" s="6">
        <v>3</v>
      </c>
      <c r="B34" s="22" t="s">
        <v>128</v>
      </c>
      <c r="C34" s="12">
        <v>24.4</v>
      </c>
      <c r="D34" s="52" t="s">
        <v>112</v>
      </c>
      <c r="E34" s="14" t="s">
        <v>130</v>
      </c>
    </row>
    <row r="35" spans="1:5" ht="23.25" customHeight="1">
      <c r="A35" s="6">
        <v>4</v>
      </c>
      <c r="B35" s="22" t="s">
        <v>128</v>
      </c>
      <c r="C35" s="12">
        <v>36.6</v>
      </c>
      <c r="D35" s="52" t="s">
        <v>112</v>
      </c>
      <c r="E35" s="14" t="s">
        <v>129</v>
      </c>
    </row>
    <row r="36" spans="1:5" ht="15.75">
      <c r="A36" s="25">
        <v>4</v>
      </c>
      <c r="B36" s="23" t="s">
        <v>24</v>
      </c>
      <c r="C36" s="24">
        <f>SUM(C32:C35)</f>
        <v>140</v>
      </c>
      <c r="D36" s="6"/>
      <c r="E36" s="11"/>
    </row>
    <row r="37" spans="1:5" ht="18.75">
      <c r="A37" s="71" t="s">
        <v>46</v>
      </c>
      <c r="B37" s="71"/>
      <c r="C37" s="71"/>
      <c r="D37" s="71"/>
      <c r="E37" s="71"/>
    </row>
    <row r="38" spans="1:5" ht="22.5">
      <c r="A38" s="6">
        <v>1</v>
      </c>
      <c r="B38" s="22" t="s">
        <v>45</v>
      </c>
      <c r="C38" s="12">
        <v>7.5393</v>
      </c>
      <c r="D38" s="52" t="s">
        <v>112</v>
      </c>
      <c r="E38" s="34" t="s">
        <v>119</v>
      </c>
    </row>
    <row r="39" spans="1:5" ht="22.5">
      <c r="A39" s="6">
        <v>2</v>
      </c>
      <c r="B39" s="22" t="s">
        <v>45</v>
      </c>
      <c r="C39" s="12">
        <v>7.4061</v>
      </c>
      <c r="D39" s="52" t="s">
        <v>112</v>
      </c>
      <c r="E39" s="34" t="s">
        <v>119</v>
      </c>
    </row>
    <row r="40" spans="1:5" ht="21.75" customHeight="1">
      <c r="A40" s="6">
        <v>3</v>
      </c>
      <c r="B40" s="22" t="s">
        <v>45</v>
      </c>
      <c r="C40" s="12">
        <v>7.478</v>
      </c>
      <c r="D40" s="52" t="s">
        <v>112</v>
      </c>
      <c r="E40" s="34" t="s">
        <v>119</v>
      </c>
    </row>
    <row r="41" spans="1:5" s="35" customFormat="1" ht="22.5">
      <c r="A41" s="6">
        <v>4</v>
      </c>
      <c r="B41" s="32" t="s">
        <v>41</v>
      </c>
      <c r="C41" s="33">
        <v>44</v>
      </c>
      <c r="D41" s="52" t="s">
        <v>112</v>
      </c>
      <c r="E41" s="34" t="s">
        <v>50</v>
      </c>
    </row>
    <row r="42" spans="1:5" s="35" customFormat="1" ht="30">
      <c r="A42" s="6">
        <v>5</v>
      </c>
      <c r="B42" s="37" t="s">
        <v>49</v>
      </c>
      <c r="C42" s="33">
        <v>31.1</v>
      </c>
      <c r="D42" s="52" t="s">
        <v>112</v>
      </c>
      <c r="E42" s="34" t="s">
        <v>51</v>
      </c>
    </row>
    <row r="43" spans="1:5" s="35" customFormat="1" ht="22.5">
      <c r="A43" s="6">
        <v>6</v>
      </c>
      <c r="B43" s="32" t="s">
        <v>41</v>
      </c>
      <c r="C43" s="33">
        <v>30</v>
      </c>
      <c r="D43" s="52" t="s">
        <v>112</v>
      </c>
      <c r="E43" s="34" t="s">
        <v>120</v>
      </c>
    </row>
    <row r="44" spans="1:5" s="35" customFormat="1" ht="22.5">
      <c r="A44" s="6">
        <v>7</v>
      </c>
      <c r="B44" s="32" t="s">
        <v>81</v>
      </c>
      <c r="C44" s="33">
        <v>8.6219</v>
      </c>
      <c r="D44" s="52" t="s">
        <v>112</v>
      </c>
      <c r="E44" s="34" t="s">
        <v>84</v>
      </c>
    </row>
    <row r="45" spans="1:5" s="35" customFormat="1" ht="22.5">
      <c r="A45" s="6">
        <v>8</v>
      </c>
      <c r="B45" s="32" t="s">
        <v>82</v>
      </c>
      <c r="C45" s="33">
        <v>14.8085</v>
      </c>
      <c r="D45" s="52" t="s">
        <v>112</v>
      </c>
      <c r="E45" s="34" t="s">
        <v>85</v>
      </c>
    </row>
    <row r="46" spans="1:5" s="35" customFormat="1" ht="22.5">
      <c r="A46" s="6">
        <v>9</v>
      </c>
      <c r="B46" s="32" t="s">
        <v>41</v>
      </c>
      <c r="C46" s="33">
        <v>17.8</v>
      </c>
      <c r="D46" s="52" t="s">
        <v>112</v>
      </c>
      <c r="E46" s="34" t="s">
        <v>86</v>
      </c>
    </row>
    <row r="47" spans="1:5" s="35" customFormat="1" ht="22.5">
      <c r="A47" s="6">
        <v>10</v>
      </c>
      <c r="B47" s="32" t="s">
        <v>41</v>
      </c>
      <c r="C47" s="33">
        <v>5.6</v>
      </c>
      <c r="D47" s="52" t="s">
        <v>112</v>
      </c>
      <c r="E47" s="34" t="s">
        <v>86</v>
      </c>
    </row>
    <row r="48" spans="1:5" s="35" customFormat="1" ht="22.5">
      <c r="A48" s="6">
        <v>11</v>
      </c>
      <c r="B48" s="32" t="s">
        <v>83</v>
      </c>
      <c r="C48" s="33">
        <v>64</v>
      </c>
      <c r="D48" s="52" t="s">
        <v>112</v>
      </c>
      <c r="E48" s="34" t="s">
        <v>87</v>
      </c>
    </row>
    <row r="49" spans="1:5" s="35" customFormat="1" ht="22.5">
      <c r="A49" s="6">
        <v>12</v>
      </c>
      <c r="B49" s="32" t="s">
        <v>83</v>
      </c>
      <c r="C49" s="33">
        <v>11</v>
      </c>
      <c r="D49" s="52" t="s">
        <v>112</v>
      </c>
      <c r="E49" s="34" t="s">
        <v>88</v>
      </c>
    </row>
    <row r="50" spans="1:5" s="35" customFormat="1" ht="22.5">
      <c r="A50" s="6">
        <v>13</v>
      </c>
      <c r="B50" s="32" t="s">
        <v>83</v>
      </c>
      <c r="C50" s="33">
        <v>14.3</v>
      </c>
      <c r="D50" s="52" t="s">
        <v>112</v>
      </c>
      <c r="E50" s="34" t="s">
        <v>88</v>
      </c>
    </row>
    <row r="51" spans="1:5" s="35" customFormat="1" ht="22.5">
      <c r="A51" s="6">
        <v>14</v>
      </c>
      <c r="B51" s="32" t="s">
        <v>41</v>
      </c>
      <c r="C51" s="33">
        <v>32.6</v>
      </c>
      <c r="D51" s="52" t="s">
        <v>112</v>
      </c>
      <c r="E51" s="34" t="s">
        <v>98</v>
      </c>
    </row>
    <row r="52" spans="1:5" s="35" customFormat="1" ht="22.5">
      <c r="A52" s="6">
        <v>15</v>
      </c>
      <c r="B52" s="32" t="s">
        <v>102</v>
      </c>
      <c r="C52" s="33">
        <v>8.1973</v>
      </c>
      <c r="D52" s="52" t="s">
        <v>112</v>
      </c>
      <c r="E52" s="34" t="s">
        <v>103</v>
      </c>
    </row>
    <row r="53" spans="1:5" s="35" customFormat="1" ht="22.5">
      <c r="A53" s="6">
        <v>16</v>
      </c>
      <c r="B53" s="32" t="s">
        <v>102</v>
      </c>
      <c r="C53" s="33">
        <v>24.4478</v>
      </c>
      <c r="D53" s="52" t="s">
        <v>112</v>
      </c>
      <c r="E53" s="34" t="s">
        <v>104</v>
      </c>
    </row>
    <row r="54" spans="1:5" s="35" customFormat="1" ht="22.5">
      <c r="A54" s="6">
        <v>17</v>
      </c>
      <c r="B54" s="58" t="s">
        <v>105</v>
      </c>
      <c r="C54" s="33">
        <v>6.2657</v>
      </c>
      <c r="D54" s="52" t="s">
        <v>112</v>
      </c>
      <c r="E54" s="34" t="s">
        <v>106</v>
      </c>
    </row>
    <row r="55" spans="1:5" s="35" customFormat="1" ht="22.5">
      <c r="A55" s="6">
        <v>18</v>
      </c>
      <c r="B55" s="58" t="s">
        <v>105</v>
      </c>
      <c r="C55" s="33">
        <v>1.727</v>
      </c>
      <c r="D55" s="52" t="s">
        <v>112</v>
      </c>
      <c r="E55" s="34" t="s">
        <v>106</v>
      </c>
    </row>
    <row r="56" spans="1:5" s="35" customFormat="1" ht="22.5">
      <c r="A56" s="6">
        <v>19</v>
      </c>
      <c r="B56" s="58" t="s">
        <v>105</v>
      </c>
      <c r="C56" s="33">
        <v>2.28</v>
      </c>
      <c r="D56" s="52" t="s">
        <v>112</v>
      </c>
      <c r="E56" s="34" t="s">
        <v>107</v>
      </c>
    </row>
    <row r="57" spans="1:5" s="35" customFormat="1" ht="22.5">
      <c r="A57" s="6">
        <v>20</v>
      </c>
      <c r="B57" s="32" t="s">
        <v>83</v>
      </c>
      <c r="C57" s="33">
        <v>12.0045</v>
      </c>
      <c r="D57" s="52" t="s">
        <v>112</v>
      </c>
      <c r="E57" s="34" t="s">
        <v>114</v>
      </c>
    </row>
    <row r="58" spans="1:5" s="35" customFormat="1" ht="22.5">
      <c r="A58" s="6">
        <v>21</v>
      </c>
      <c r="B58" s="32" t="s">
        <v>83</v>
      </c>
      <c r="C58" s="33">
        <v>8.8</v>
      </c>
      <c r="D58" s="52" t="s">
        <v>112</v>
      </c>
      <c r="E58" s="34" t="s">
        <v>87</v>
      </c>
    </row>
    <row r="59" spans="1:5" s="35" customFormat="1" ht="22.5">
      <c r="A59" s="6">
        <v>22</v>
      </c>
      <c r="B59" s="32" t="s">
        <v>125</v>
      </c>
      <c r="C59" s="33">
        <v>5.6</v>
      </c>
      <c r="D59" s="52" t="s">
        <v>112</v>
      </c>
      <c r="E59" s="34" t="s">
        <v>126</v>
      </c>
    </row>
    <row r="60" spans="1:5" s="35" customFormat="1" ht="22.5">
      <c r="A60" s="6">
        <v>23</v>
      </c>
      <c r="B60" s="32" t="s">
        <v>125</v>
      </c>
      <c r="C60" s="33">
        <v>7.1</v>
      </c>
      <c r="D60" s="52" t="s">
        <v>112</v>
      </c>
      <c r="E60" s="34" t="s">
        <v>126</v>
      </c>
    </row>
    <row r="61" spans="1:5" s="35" customFormat="1" ht="22.5">
      <c r="A61" s="6">
        <v>24</v>
      </c>
      <c r="B61" s="32" t="s">
        <v>125</v>
      </c>
      <c r="C61" s="33">
        <v>9.2</v>
      </c>
      <c r="D61" s="52" t="s">
        <v>112</v>
      </c>
      <c r="E61" s="34" t="s">
        <v>126</v>
      </c>
    </row>
    <row r="62" spans="1:5" s="35" customFormat="1" ht="22.5">
      <c r="A62" s="6">
        <v>25</v>
      </c>
      <c r="B62" s="32" t="s">
        <v>41</v>
      </c>
      <c r="C62" s="33">
        <v>27</v>
      </c>
      <c r="D62" s="52" t="s">
        <v>112</v>
      </c>
      <c r="E62" s="34" t="s">
        <v>98</v>
      </c>
    </row>
    <row r="63" spans="1:5" s="35" customFormat="1" ht="22.5">
      <c r="A63" s="6">
        <v>26</v>
      </c>
      <c r="B63" s="32" t="s">
        <v>83</v>
      </c>
      <c r="C63" s="33">
        <v>5.3</v>
      </c>
      <c r="D63" s="52" t="s">
        <v>112</v>
      </c>
      <c r="E63" s="34" t="s">
        <v>201</v>
      </c>
    </row>
    <row r="64" spans="1:5" s="35" customFormat="1" ht="22.5">
      <c r="A64" s="6">
        <v>27</v>
      </c>
      <c r="B64" s="32" t="s">
        <v>83</v>
      </c>
      <c r="C64" s="33">
        <v>3.2</v>
      </c>
      <c r="D64" s="52" t="s">
        <v>112</v>
      </c>
      <c r="E64" s="34" t="s">
        <v>201</v>
      </c>
    </row>
    <row r="65" spans="1:5" s="35" customFormat="1" ht="22.5">
      <c r="A65" s="6">
        <v>28</v>
      </c>
      <c r="B65" s="32" t="s">
        <v>83</v>
      </c>
      <c r="C65" s="33">
        <v>6.1</v>
      </c>
      <c r="D65" s="52" t="s">
        <v>112</v>
      </c>
      <c r="E65" s="34" t="s">
        <v>201</v>
      </c>
    </row>
    <row r="66" spans="1:5" s="35" customFormat="1" ht="22.5" customHeight="1">
      <c r="A66" s="6">
        <v>29</v>
      </c>
      <c r="B66" s="22" t="s">
        <v>45</v>
      </c>
      <c r="C66" s="33">
        <v>6.5791</v>
      </c>
      <c r="D66" s="52" t="s">
        <v>202</v>
      </c>
      <c r="E66" s="34" t="s">
        <v>203</v>
      </c>
    </row>
    <row r="67" spans="1:5" s="35" customFormat="1" ht="22.5" customHeight="1">
      <c r="A67" s="6">
        <v>30</v>
      </c>
      <c r="B67" s="32" t="s">
        <v>125</v>
      </c>
      <c r="C67" s="33">
        <v>3.5082</v>
      </c>
      <c r="D67" s="52" t="s">
        <v>202</v>
      </c>
      <c r="E67" s="34" t="s">
        <v>204</v>
      </c>
    </row>
    <row r="68" spans="1:5" s="35" customFormat="1" ht="22.5" customHeight="1">
      <c r="A68" s="6">
        <v>31</v>
      </c>
      <c r="B68" s="32" t="s">
        <v>125</v>
      </c>
      <c r="C68" s="33">
        <v>2.5486</v>
      </c>
      <c r="D68" s="52" t="s">
        <v>202</v>
      </c>
      <c r="E68" s="34" t="s">
        <v>205</v>
      </c>
    </row>
    <row r="69" spans="1:5" s="35" customFormat="1" ht="22.5" customHeight="1">
      <c r="A69" s="6">
        <v>32</v>
      </c>
      <c r="B69" s="32" t="s">
        <v>125</v>
      </c>
      <c r="C69" s="33">
        <v>5.9186</v>
      </c>
      <c r="D69" s="52" t="s">
        <v>202</v>
      </c>
      <c r="E69" s="34" t="s">
        <v>206</v>
      </c>
    </row>
    <row r="70" spans="1:5" s="35" customFormat="1" ht="22.5" customHeight="1">
      <c r="A70" s="6">
        <v>33</v>
      </c>
      <c r="B70" s="32" t="s">
        <v>125</v>
      </c>
      <c r="C70" s="33">
        <v>6.623</v>
      </c>
      <c r="D70" s="52" t="s">
        <v>202</v>
      </c>
      <c r="E70" s="34" t="s">
        <v>207</v>
      </c>
    </row>
    <row r="71" spans="1:5" s="35" customFormat="1" ht="22.5" customHeight="1">
      <c r="A71" s="6">
        <v>34</v>
      </c>
      <c r="B71" s="32" t="s">
        <v>125</v>
      </c>
      <c r="C71" s="33">
        <v>6.0852</v>
      </c>
      <c r="D71" s="52" t="s">
        <v>202</v>
      </c>
      <c r="E71" s="34" t="s">
        <v>208</v>
      </c>
    </row>
    <row r="72" spans="1:5" s="35" customFormat="1" ht="22.5" customHeight="1">
      <c r="A72" s="6">
        <v>35</v>
      </c>
      <c r="B72" s="32" t="s">
        <v>125</v>
      </c>
      <c r="C72" s="33">
        <v>6.6887</v>
      </c>
      <c r="D72" s="52" t="s">
        <v>202</v>
      </c>
      <c r="E72" s="34" t="s">
        <v>209</v>
      </c>
    </row>
    <row r="73" spans="1:5" s="35" customFormat="1" ht="22.5" customHeight="1">
      <c r="A73" s="6">
        <v>36</v>
      </c>
      <c r="B73" s="32" t="s">
        <v>125</v>
      </c>
      <c r="C73" s="33">
        <v>6.6386</v>
      </c>
      <c r="D73" s="52" t="s">
        <v>202</v>
      </c>
      <c r="E73" s="34" t="s">
        <v>210</v>
      </c>
    </row>
    <row r="74" spans="1:5" s="35" customFormat="1" ht="22.5" customHeight="1">
      <c r="A74" s="6">
        <v>37</v>
      </c>
      <c r="B74" s="32" t="s">
        <v>125</v>
      </c>
      <c r="C74" s="33">
        <v>6.6263</v>
      </c>
      <c r="D74" s="52" t="s">
        <v>202</v>
      </c>
      <c r="E74" s="34" t="s">
        <v>211</v>
      </c>
    </row>
    <row r="75" spans="1:5" ht="15.75">
      <c r="A75" s="25">
        <v>37</v>
      </c>
      <c r="B75" s="23" t="s">
        <v>24</v>
      </c>
      <c r="C75" s="24">
        <f>SUM(C38:C74)</f>
        <v>474.6924</v>
      </c>
      <c r="D75" s="6"/>
      <c r="E75" s="11"/>
    </row>
    <row r="76" spans="1:5" ht="18.75">
      <c r="A76" s="71" t="s">
        <v>110</v>
      </c>
      <c r="B76" s="71"/>
      <c r="C76" s="71"/>
      <c r="D76" s="71"/>
      <c r="E76" s="71"/>
    </row>
    <row r="77" spans="1:5" ht="22.5" customHeight="1">
      <c r="A77" s="6">
        <v>1</v>
      </c>
      <c r="B77" s="13" t="s">
        <v>111</v>
      </c>
      <c r="C77" s="7">
        <v>15.2</v>
      </c>
      <c r="D77" s="52" t="s">
        <v>112</v>
      </c>
      <c r="E77" s="13" t="s">
        <v>142</v>
      </c>
    </row>
    <row r="78" spans="1:5" ht="21.75" customHeight="1">
      <c r="A78" s="6">
        <v>2</v>
      </c>
      <c r="B78" s="13" t="s">
        <v>111</v>
      </c>
      <c r="C78" s="7">
        <v>11.15</v>
      </c>
      <c r="D78" s="52" t="s">
        <v>112</v>
      </c>
      <c r="E78" s="13" t="s">
        <v>143</v>
      </c>
    </row>
    <row r="79" spans="1:5" ht="24" customHeight="1">
      <c r="A79" s="6">
        <v>3</v>
      </c>
      <c r="B79" s="13" t="s">
        <v>111</v>
      </c>
      <c r="C79" s="7">
        <v>15</v>
      </c>
      <c r="D79" s="52" t="s">
        <v>112</v>
      </c>
      <c r="E79" s="13" t="s">
        <v>143</v>
      </c>
    </row>
    <row r="80" spans="1:5" ht="24" customHeight="1">
      <c r="A80" s="6">
        <v>4</v>
      </c>
      <c r="B80" s="13" t="s">
        <v>131</v>
      </c>
      <c r="C80" s="7">
        <v>82.5</v>
      </c>
      <c r="D80" s="52" t="s">
        <v>112</v>
      </c>
      <c r="E80" s="13" t="s">
        <v>144</v>
      </c>
    </row>
    <row r="81" spans="1:5" ht="24" customHeight="1">
      <c r="A81" s="6">
        <v>5</v>
      </c>
      <c r="B81" s="60" t="s">
        <v>141</v>
      </c>
      <c r="C81" s="38">
        <v>13</v>
      </c>
      <c r="D81" s="52" t="s">
        <v>112</v>
      </c>
      <c r="E81" s="13" t="s">
        <v>145</v>
      </c>
    </row>
    <row r="82" spans="1:5" ht="24" customHeight="1">
      <c r="A82" s="6">
        <v>6</v>
      </c>
      <c r="B82" s="60" t="s">
        <v>141</v>
      </c>
      <c r="C82" s="38">
        <v>12</v>
      </c>
      <c r="D82" s="52" t="s">
        <v>112</v>
      </c>
      <c r="E82" s="13" t="s">
        <v>145</v>
      </c>
    </row>
    <row r="83" spans="1:5" ht="24" customHeight="1">
      <c r="A83" s="6">
        <v>7</v>
      </c>
      <c r="B83" s="60" t="s">
        <v>141</v>
      </c>
      <c r="C83" s="38">
        <v>12</v>
      </c>
      <c r="D83" s="52" t="s">
        <v>112</v>
      </c>
      <c r="E83" s="13" t="s">
        <v>145</v>
      </c>
    </row>
    <row r="84" spans="1:5" ht="24" customHeight="1">
      <c r="A84" s="6">
        <v>8</v>
      </c>
      <c r="B84" s="60" t="s">
        <v>141</v>
      </c>
      <c r="C84" s="38">
        <v>12</v>
      </c>
      <c r="D84" s="52" t="s">
        <v>112</v>
      </c>
      <c r="E84" s="13" t="s">
        <v>145</v>
      </c>
    </row>
    <row r="85" spans="1:5" ht="24" customHeight="1">
      <c r="A85" s="6">
        <v>9</v>
      </c>
      <c r="B85" s="60" t="s">
        <v>141</v>
      </c>
      <c r="C85" s="38">
        <v>10</v>
      </c>
      <c r="D85" s="52" t="s">
        <v>112</v>
      </c>
      <c r="E85" s="13" t="s">
        <v>145</v>
      </c>
    </row>
    <row r="86" spans="1:5" ht="24" customHeight="1">
      <c r="A86" s="6">
        <v>10</v>
      </c>
      <c r="B86" s="13" t="s">
        <v>191</v>
      </c>
      <c r="C86" s="7">
        <v>64.5</v>
      </c>
      <c r="D86" s="52" t="s">
        <v>112</v>
      </c>
      <c r="E86" s="13" t="s">
        <v>192</v>
      </c>
    </row>
    <row r="87" spans="1:5" ht="24" customHeight="1">
      <c r="A87" s="6">
        <v>11</v>
      </c>
      <c r="B87" s="13" t="s">
        <v>111</v>
      </c>
      <c r="C87" s="7">
        <v>3</v>
      </c>
      <c r="D87" s="52" t="s">
        <v>112</v>
      </c>
      <c r="E87" s="13" t="s">
        <v>212</v>
      </c>
    </row>
    <row r="88" spans="1:5" ht="24" customHeight="1">
      <c r="A88" s="6">
        <v>12</v>
      </c>
      <c r="B88" s="13" t="s">
        <v>191</v>
      </c>
      <c r="C88" s="7">
        <v>20</v>
      </c>
      <c r="D88" s="52" t="s">
        <v>112</v>
      </c>
      <c r="E88" s="13" t="s">
        <v>213</v>
      </c>
    </row>
    <row r="89" spans="1:5" ht="24" customHeight="1">
      <c r="A89" s="6">
        <v>13</v>
      </c>
      <c r="B89" s="70" t="s">
        <v>141</v>
      </c>
      <c r="C89" s="7">
        <v>9.6</v>
      </c>
      <c r="D89" s="52" t="s">
        <v>202</v>
      </c>
      <c r="E89" s="13" t="s">
        <v>214</v>
      </c>
    </row>
    <row r="90" spans="1:5" ht="15">
      <c r="A90" s="8">
        <v>13</v>
      </c>
      <c r="B90" s="9" t="s">
        <v>24</v>
      </c>
      <c r="C90" s="10">
        <f>SUM(C77:C89)</f>
        <v>279.95000000000005</v>
      </c>
      <c r="D90" s="6"/>
      <c r="E90" s="6"/>
    </row>
    <row r="91" spans="1:5" ht="18.75">
      <c r="A91" s="71" t="s">
        <v>42</v>
      </c>
      <c r="B91" s="71"/>
      <c r="C91" s="71"/>
      <c r="D91" s="71"/>
      <c r="E91" s="71"/>
    </row>
    <row r="92" spans="1:5" ht="22.5">
      <c r="A92" s="6">
        <v>1</v>
      </c>
      <c r="B92" s="19" t="s">
        <v>43</v>
      </c>
      <c r="C92" s="7">
        <v>4.7751</v>
      </c>
      <c r="D92" s="52" t="s">
        <v>112</v>
      </c>
      <c r="E92" s="13" t="s">
        <v>118</v>
      </c>
    </row>
    <row r="93" spans="1:5" ht="22.5">
      <c r="A93" s="6">
        <v>2</v>
      </c>
      <c r="B93" s="19" t="s">
        <v>44</v>
      </c>
      <c r="C93" s="7">
        <v>9.3844</v>
      </c>
      <c r="D93" s="52" t="s">
        <v>112</v>
      </c>
      <c r="E93" s="13" t="s">
        <v>121</v>
      </c>
    </row>
    <row r="94" spans="1:5" ht="22.5">
      <c r="A94" s="6">
        <v>3</v>
      </c>
      <c r="B94" s="19" t="s">
        <v>68</v>
      </c>
      <c r="C94" s="7">
        <v>5.9353</v>
      </c>
      <c r="D94" s="52" t="s">
        <v>112</v>
      </c>
      <c r="E94" s="13" t="s">
        <v>71</v>
      </c>
    </row>
    <row r="95" spans="1:5" ht="22.5">
      <c r="A95" s="6">
        <v>4</v>
      </c>
      <c r="B95" s="19" t="s">
        <v>69</v>
      </c>
      <c r="C95" s="7">
        <v>9.7818</v>
      </c>
      <c r="D95" s="52" t="s">
        <v>112</v>
      </c>
      <c r="E95" s="13" t="s">
        <v>72</v>
      </c>
    </row>
    <row r="96" spans="1:5" ht="22.5">
      <c r="A96" s="6">
        <v>5</v>
      </c>
      <c r="B96" s="19" t="s">
        <v>70</v>
      </c>
      <c r="C96" s="7">
        <v>13</v>
      </c>
      <c r="D96" s="52" t="s">
        <v>112</v>
      </c>
      <c r="E96" s="13" t="s">
        <v>73</v>
      </c>
    </row>
    <row r="97" spans="1:5" ht="22.5">
      <c r="A97" s="6">
        <v>6</v>
      </c>
      <c r="B97" s="19" t="s">
        <v>69</v>
      </c>
      <c r="C97" s="7">
        <v>20.243</v>
      </c>
      <c r="D97" s="52" t="s">
        <v>112</v>
      </c>
      <c r="E97" s="13" t="s">
        <v>74</v>
      </c>
    </row>
    <row r="98" spans="1:5" ht="22.5">
      <c r="A98" s="6">
        <v>7</v>
      </c>
      <c r="B98" s="66" t="s">
        <v>165</v>
      </c>
      <c r="C98" s="38">
        <v>12.2353</v>
      </c>
      <c r="D98" s="52" t="s">
        <v>112</v>
      </c>
      <c r="E98" s="13" t="s">
        <v>169</v>
      </c>
    </row>
    <row r="99" spans="1:5" ht="22.5">
      <c r="A99" s="6">
        <v>8</v>
      </c>
      <c r="B99" s="66" t="s">
        <v>165</v>
      </c>
      <c r="C99" s="38">
        <v>12.2353</v>
      </c>
      <c r="D99" s="52" t="s">
        <v>112</v>
      </c>
      <c r="E99" s="13" t="s">
        <v>169</v>
      </c>
    </row>
    <row r="100" spans="1:5" ht="22.5">
      <c r="A100" s="6">
        <v>9</v>
      </c>
      <c r="B100" s="66" t="s">
        <v>165</v>
      </c>
      <c r="C100" s="38">
        <v>8.6189</v>
      </c>
      <c r="D100" s="52" t="s">
        <v>112</v>
      </c>
      <c r="E100" s="13" t="s">
        <v>169</v>
      </c>
    </row>
    <row r="101" spans="1:5" ht="22.5">
      <c r="A101" s="6">
        <v>10</v>
      </c>
      <c r="B101" s="66" t="s">
        <v>166</v>
      </c>
      <c r="C101" s="38">
        <v>5.9684</v>
      </c>
      <c r="D101" s="52" t="s">
        <v>112</v>
      </c>
      <c r="E101" s="13" t="s">
        <v>170</v>
      </c>
    </row>
    <row r="102" spans="1:5" ht="22.5">
      <c r="A102" s="6">
        <v>11</v>
      </c>
      <c r="B102" s="66" t="s">
        <v>167</v>
      </c>
      <c r="C102" s="38">
        <v>15.364</v>
      </c>
      <c r="D102" s="52" t="s">
        <v>112</v>
      </c>
      <c r="E102" s="13" t="s">
        <v>171</v>
      </c>
    </row>
    <row r="103" spans="1:5" ht="22.5">
      <c r="A103" s="6">
        <v>12</v>
      </c>
      <c r="B103" s="66" t="s">
        <v>168</v>
      </c>
      <c r="C103" s="38">
        <v>10.75</v>
      </c>
      <c r="D103" s="52" t="s">
        <v>112</v>
      </c>
      <c r="E103" s="13" t="s">
        <v>172</v>
      </c>
    </row>
    <row r="104" spans="1:5" ht="15.75">
      <c r="A104" s="25">
        <v>12</v>
      </c>
      <c r="B104" s="23" t="s">
        <v>24</v>
      </c>
      <c r="C104" s="24">
        <f>SUM(C92:C103)</f>
        <v>128.29149999999998</v>
      </c>
      <c r="D104" s="6"/>
      <c r="E104" s="6"/>
    </row>
    <row r="105" spans="1:5" ht="18.75">
      <c r="A105" s="71" t="s">
        <v>27</v>
      </c>
      <c r="B105" s="71"/>
      <c r="C105" s="71"/>
      <c r="D105" s="71"/>
      <c r="E105" s="71"/>
    </row>
    <row r="106" spans="1:5" ht="22.5">
      <c r="A106" s="6">
        <v>1</v>
      </c>
      <c r="B106" s="13" t="s">
        <v>4</v>
      </c>
      <c r="C106" s="7">
        <v>96.9627</v>
      </c>
      <c r="D106" s="52" t="s">
        <v>112</v>
      </c>
      <c r="E106" s="13" t="s">
        <v>5</v>
      </c>
    </row>
    <row r="107" spans="1:5" ht="22.5">
      <c r="A107" s="6">
        <v>2</v>
      </c>
      <c r="B107" s="13" t="s">
        <v>6</v>
      </c>
      <c r="C107" s="7">
        <v>29.1405</v>
      </c>
      <c r="D107" s="52" t="s">
        <v>112</v>
      </c>
      <c r="E107" s="13" t="s">
        <v>7</v>
      </c>
    </row>
    <row r="108" spans="1:5" ht="22.5">
      <c r="A108" s="6">
        <v>3</v>
      </c>
      <c r="B108" s="13" t="s">
        <v>8</v>
      </c>
      <c r="C108" s="7">
        <v>17.344</v>
      </c>
      <c r="D108" s="52" t="s">
        <v>112</v>
      </c>
      <c r="E108" s="13" t="s">
        <v>9</v>
      </c>
    </row>
    <row r="109" spans="1:5" ht="22.5">
      <c r="A109" s="6">
        <v>4</v>
      </c>
      <c r="B109" s="13" t="s">
        <v>3</v>
      </c>
      <c r="C109" s="7">
        <v>30.7764</v>
      </c>
      <c r="D109" s="52" t="s">
        <v>112</v>
      </c>
      <c r="E109" s="13" t="s">
        <v>89</v>
      </c>
    </row>
    <row r="110" spans="1:5" ht="22.5">
      <c r="A110" s="6">
        <v>5</v>
      </c>
      <c r="B110" s="13" t="s">
        <v>3</v>
      </c>
      <c r="C110" s="7">
        <v>12.708</v>
      </c>
      <c r="D110" s="52" t="s">
        <v>112</v>
      </c>
      <c r="E110" s="13" t="s">
        <v>122</v>
      </c>
    </row>
    <row r="111" spans="1:5" ht="22.5">
      <c r="A111" s="6">
        <v>6</v>
      </c>
      <c r="B111" s="13" t="s">
        <v>8</v>
      </c>
      <c r="C111" s="7">
        <v>12.6504</v>
      </c>
      <c r="D111" s="52" t="s">
        <v>112</v>
      </c>
      <c r="E111" s="13" t="s">
        <v>90</v>
      </c>
    </row>
    <row r="112" spans="1:5" ht="22.5">
      <c r="A112" s="6">
        <v>7</v>
      </c>
      <c r="B112" s="13" t="s">
        <v>123</v>
      </c>
      <c r="C112" s="7">
        <v>10.82</v>
      </c>
      <c r="D112" s="52" t="s">
        <v>112</v>
      </c>
      <c r="E112" s="13" t="s">
        <v>124</v>
      </c>
    </row>
    <row r="113" spans="1:5" ht="22.5">
      <c r="A113" s="6">
        <v>8</v>
      </c>
      <c r="B113" s="61" t="s">
        <v>146</v>
      </c>
      <c r="C113" s="38">
        <v>8.5</v>
      </c>
      <c r="D113" s="52" t="s">
        <v>112</v>
      </c>
      <c r="E113" s="13" t="s">
        <v>147</v>
      </c>
    </row>
    <row r="114" spans="1:5" ht="22.5">
      <c r="A114" s="6">
        <v>9</v>
      </c>
      <c r="B114" s="61" t="s">
        <v>146</v>
      </c>
      <c r="C114" s="38">
        <v>11</v>
      </c>
      <c r="D114" s="52" t="s">
        <v>112</v>
      </c>
      <c r="E114" s="13" t="s">
        <v>148</v>
      </c>
    </row>
    <row r="115" spans="1:5" ht="22.5">
      <c r="A115" s="6">
        <v>10</v>
      </c>
      <c r="B115" s="61" t="s">
        <v>146</v>
      </c>
      <c r="C115" s="38">
        <v>12.37</v>
      </c>
      <c r="D115" s="52" t="s">
        <v>112</v>
      </c>
      <c r="E115" s="13" t="s">
        <v>149</v>
      </c>
    </row>
    <row r="116" spans="1:5" ht="22.5">
      <c r="A116" s="6">
        <v>11</v>
      </c>
      <c r="B116" s="13" t="s">
        <v>4</v>
      </c>
      <c r="C116" s="7">
        <v>36.1014</v>
      </c>
      <c r="D116" s="52" t="s">
        <v>112</v>
      </c>
      <c r="E116" s="13" t="s">
        <v>150</v>
      </c>
    </row>
    <row r="117" spans="1:5" ht="22.5">
      <c r="A117" s="6">
        <v>12</v>
      </c>
      <c r="B117" s="13" t="s">
        <v>4</v>
      </c>
      <c r="C117" s="7">
        <v>58.5785</v>
      </c>
      <c r="D117" s="52" t="s">
        <v>112</v>
      </c>
      <c r="E117" s="13" t="s">
        <v>151</v>
      </c>
    </row>
    <row r="118" spans="1:5" ht="22.5">
      <c r="A118" s="6">
        <v>13</v>
      </c>
      <c r="B118" s="13" t="s">
        <v>4</v>
      </c>
      <c r="C118" s="7">
        <v>30.8189</v>
      </c>
      <c r="D118" s="52" t="s">
        <v>112</v>
      </c>
      <c r="E118" s="13" t="s">
        <v>152</v>
      </c>
    </row>
    <row r="119" spans="1:5" ht="15.75">
      <c r="A119" s="25">
        <v>13</v>
      </c>
      <c r="B119" s="9" t="s">
        <v>24</v>
      </c>
      <c r="C119" s="24">
        <f>SUM(C106:C118)</f>
        <v>367.7708</v>
      </c>
      <c r="D119" s="6"/>
      <c r="E119" s="6"/>
    </row>
    <row r="120" spans="1:5" ht="18.75">
      <c r="A120" s="71" t="s">
        <v>28</v>
      </c>
      <c r="B120" s="71"/>
      <c r="C120" s="71"/>
      <c r="D120" s="71"/>
      <c r="E120" s="71"/>
    </row>
    <row r="121" spans="1:5" ht="24" customHeight="1">
      <c r="A121" s="6">
        <v>1</v>
      </c>
      <c r="B121" s="14" t="s">
        <v>10</v>
      </c>
      <c r="C121" s="7">
        <v>53.8948</v>
      </c>
      <c r="D121" s="52" t="s">
        <v>112</v>
      </c>
      <c r="E121" s="13" t="s">
        <v>11</v>
      </c>
    </row>
    <row r="122" spans="1:5" ht="21.75" customHeight="1">
      <c r="A122" s="6">
        <v>2</v>
      </c>
      <c r="B122" s="14" t="s">
        <v>37</v>
      </c>
      <c r="C122" s="7">
        <v>7.9658</v>
      </c>
      <c r="D122" s="52" t="s">
        <v>112</v>
      </c>
      <c r="E122" s="13" t="s">
        <v>100</v>
      </c>
    </row>
    <row r="123" spans="1:5" ht="21.75" customHeight="1">
      <c r="A123" s="6">
        <v>3</v>
      </c>
      <c r="B123" s="14" t="s">
        <v>52</v>
      </c>
      <c r="C123" s="7">
        <v>42.3</v>
      </c>
      <c r="D123" s="52" t="s">
        <v>112</v>
      </c>
      <c r="E123" s="13" t="s">
        <v>54</v>
      </c>
    </row>
    <row r="124" spans="1:5" ht="21.75" customHeight="1">
      <c r="A124" s="6">
        <v>4</v>
      </c>
      <c r="B124" s="14" t="s">
        <v>53</v>
      </c>
      <c r="C124" s="7">
        <v>8.8</v>
      </c>
      <c r="D124" s="52" t="s">
        <v>112</v>
      </c>
      <c r="E124" s="13" t="s">
        <v>78</v>
      </c>
    </row>
    <row r="125" spans="1:5" ht="21" customHeight="1">
      <c r="A125" s="6">
        <v>5</v>
      </c>
      <c r="B125" s="14" t="s">
        <v>76</v>
      </c>
      <c r="C125" s="7">
        <v>20</v>
      </c>
      <c r="D125" s="52" t="s">
        <v>112</v>
      </c>
      <c r="E125" s="13" t="s">
        <v>77</v>
      </c>
    </row>
    <row r="126" spans="1:5" ht="22.5" customHeight="1">
      <c r="A126" s="6">
        <v>6</v>
      </c>
      <c r="B126" s="14" t="s">
        <v>92</v>
      </c>
      <c r="C126" s="7">
        <v>3.8</v>
      </c>
      <c r="D126" s="52" t="s">
        <v>112</v>
      </c>
      <c r="E126" s="13" t="s">
        <v>91</v>
      </c>
    </row>
    <row r="127" spans="1:5" ht="23.25" customHeight="1">
      <c r="A127" s="6">
        <v>7</v>
      </c>
      <c r="B127" s="14" t="s">
        <v>108</v>
      </c>
      <c r="C127" s="7">
        <v>19.2932</v>
      </c>
      <c r="D127" s="52" t="s">
        <v>112</v>
      </c>
      <c r="E127" s="13" t="s">
        <v>109</v>
      </c>
    </row>
    <row r="128" spans="1:5" ht="15.75">
      <c r="A128" s="25">
        <v>7</v>
      </c>
      <c r="B128" s="9" t="s">
        <v>24</v>
      </c>
      <c r="C128" s="24">
        <f>SUM(C121:C127)</f>
        <v>156.05380000000002</v>
      </c>
      <c r="D128" s="6"/>
      <c r="E128" s="6"/>
    </row>
    <row r="129" spans="1:5" ht="18.75">
      <c r="A129" s="71" t="s">
        <v>55</v>
      </c>
      <c r="B129" s="71"/>
      <c r="C129" s="71"/>
      <c r="D129" s="71"/>
      <c r="E129" s="71"/>
    </row>
    <row r="130" spans="1:5" ht="21.75" customHeight="1">
      <c r="A130" s="6">
        <v>1</v>
      </c>
      <c r="B130" s="13" t="s">
        <v>56</v>
      </c>
      <c r="C130" s="7">
        <v>12</v>
      </c>
      <c r="D130" s="52" t="s">
        <v>112</v>
      </c>
      <c r="E130" s="29" t="s">
        <v>57</v>
      </c>
    </row>
    <row r="131" spans="1:5" ht="22.5">
      <c r="A131" s="6">
        <v>2</v>
      </c>
      <c r="B131" s="61" t="s">
        <v>173</v>
      </c>
      <c r="C131" s="38">
        <v>22.65</v>
      </c>
      <c r="D131" s="52" t="s">
        <v>112</v>
      </c>
      <c r="E131" s="29" t="s">
        <v>176</v>
      </c>
    </row>
    <row r="132" spans="1:5" ht="22.5">
      <c r="A132" s="6">
        <v>3</v>
      </c>
      <c r="B132" s="61" t="s">
        <v>56</v>
      </c>
      <c r="C132" s="38">
        <v>16</v>
      </c>
      <c r="D132" s="52" t="s">
        <v>112</v>
      </c>
      <c r="E132" s="29" t="s">
        <v>177</v>
      </c>
    </row>
    <row r="133" spans="1:5" ht="22.5">
      <c r="A133" s="6">
        <v>4</v>
      </c>
      <c r="B133" s="61" t="s">
        <v>173</v>
      </c>
      <c r="C133" s="38">
        <v>10.3516</v>
      </c>
      <c r="D133" s="52" t="s">
        <v>112</v>
      </c>
      <c r="E133" s="29" t="s">
        <v>178</v>
      </c>
    </row>
    <row r="134" spans="1:5" ht="22.5">
      <c r="A134" s="6">
        <v>5</v>
      </c>
      <c r="B134" s="61" t="s">
        <v>173</v>
      </c>
      <c r="C134" s="38">
        <v>14.8125</v>
      </c>
      <c r="D134" s="52" t="s">
        <v>112</v>
      </c>
      <c r="E134" s="29" t="s">
        <v>179</v>
      </c>
    </row>
    <row r="135" spans="1:5" ht="22.5">
      <c r="A135" s="6">
        <v>6</v>
      </c>
      <c r="B135" s="61" t="s">
        <v>174</v>
      </c>
      <c r="C135" s="38">
        <v>18.6746</v>
      </c>
      <c r="D135" s="52" t="s">
        <v>112</v>
      </c>
      <c r="E135" s="29" t="s">
        <v>180</v>
      </c>
    </row>
    <row r="136" spans="1:5" ht="22.5">
      <c r="A136" s="6">
        <v>7</v>
      </c>
      <c r="B136" s="61" t="s">
        <v>175</v>
      </c>
      <c r="C136" s="38">
        <v>6.5</v>
      </c>
      <c r="D136" s="52" t="s">
        <v>112</v>
      </c>
      <c r="E136" s="29" t="s">
        <v>181</v>
      </c>
    </row>
    <row r="137" spans="1:5" ht="22.5">
      <c r="A137" s="6">
        <v>8</v>
      </c>
      <c r="B137" s="61" t="s">
        <v>175</v>
      </c>
      <c r="C137" s="38">
        <v>6.5</v>
      </c>
      <c r="D137" s="52" t="s">
        <v>112</v>
      </c>
      <c r="E137" s="29" t="s">
        <v>181</v>
      </c>
    </row>
    <row r="138" spans="1:6" ht="24" customHeight="1">
      <c r="A138" s="6">
        <v>9</v>
      </c>
      <c r="B138" s="61" t="s">
        <v>175</v>
      </c>
      <c r="C138" s="38">
        <v>7</v>
      </c>
      <c r="D138" s="52" t="s">
        <v>112</v>
      </c>
      <c r="E138" s="29" t="s">
        <v>181</v>
      </c>
      <c r="F138" s="44"/>
    </row>
    <row r="139" spans="1:5" ht="18.75">
      <c r="A139" s="25">
        <v>9</v>
      </c>
      <c r="B139" s="9" t="s">
        <v>24</v>
      </c>
      <c r="C139" s="38">
        <f>SUM(C130:C138)</f>
        <v>114.4887</v>
      </c>
      <c r="D139" s="30"/>
      <c r="E139" s="30"/>
    </row>
    <row r="140" spans="1:5" ht="18.75">
      <c r="A140" s="71" t="s">
        <v>58</v>
      </c>
      <c r="B140" s="71"/>
      <c r="C140" s="71"/>
      <c r="D140" s="71"/>
      <c r="E140" s="71"/>
    </row>
    <row r="141" spans="1:5" ht="21" customHeight="1">
      <c r="A141" s="6">
        <v>1</v>
      </c>
      <c r="B141" s="39" t="s">
        <v>59</v>
      </c>
      <c r="C141" s="6">
        <v>126.7738</v>
      </c>
      <c r="D141" s="52" t="s">
        <v>112</v>
      </c>
      <c r="E141" s="6" t="s">
        <v>62</v>
      </c>
    </row>
    <row r="142" spans="1:5" ht="22.5" customHeight="1">
      <c r="A142" s="6">
        <v>2</v>
      </c>
      <c r="B142" s="13" t="s">
        <v>60</v>
      </c>
      <c r="C142" s="6">
        <v>78.3676</v>
      </c>
      <c r="D142" s="52" t="s">
        <v>112</v>
      </c>
      <c r="E142" s="6" t="s">
        <v>63</v>
      </c>
    </row>
    <row r="143" spans="1:5" ht="23.25" customHeight="1">
      <c r="A143" s="6">
        <v>3</v>
      </c>
      <c r="B143" s="13" t="s">
        <v>60</v>
      </c>
      <c r="C143" s="7">
        <v>100.0504</v>
      </c>
      <c r="D143" s="52" t="s">
        <v>112</v>
      </c>
      <c r="E143" s="6" t="s">
        <v>64</v>
      </c>
    </row>
    <row r="144" spans="1:5" ht="23.25" customHeight="1">
      <c r="A144" s="6">
        <v>4</v>
      </c>
      <c r="B144" s="16" t="s">
        <v>61</v>
      </c>
      <c r="C144" s="7">
        <v>131.8274</v>
      </c>
      <c r="D144" s="52" t="s">
        <v>112</v>
      </c>
      <c r="E144" s="6" t="s">
        <v>65</v>
      </c>
    </row>
    <row r="145" spans="1:5" ht="51" customHeight="1">
      <c r="A145" s="6">
        <v>5</v>
      </c>
      <c r="B145" s="13" t="s">
        <v>60</v>
      </c>
      <c r="C145" s="7">
        <v>43.7955</v>
      </c>
      <c r="D145" s="52" t="s">
        <v>132</v>
      </c>
      <c r="E145" s="20" t="s">
        <v>133</v>
      </c>
    </row>
    <row r="146" spans="1:5" ht="23.25" customHeight="1">
      <c r="A146" s="6">
        <v>6</v>
      </c>
      <c r="B146" s="61" t="s">
        <v>60</v>
      </c>
      <c r="C146" s="38">
        <v>17</v>
      </c>
      <c r="D146" s="52" t="s">
        <v>112</v>
      </c>
      <c r="E146" s="19" t="s">
        <v>157</v>
      </c>
    </row>
    <row r="147" spans="1:5" ht="23.25" customHeight="1">
      <c r="A147" s="6">
        <v>7</v>
      </c>
      <c r="B147" s="61" t="s">
        <v>60</v>
      </c>
      <c r="C147" s="38">
        <v>12</v>
      </c>
      <c r="D147" s="52" t="s">
        <v>112</v>
      </c>
      <c r="E147" s="19" t="s">
        <v>157</v>
      </c>
    </row>
    <row r="148" spans="1:5" ht="23.25" customHeight="1">
      <c r="A148" s="6">
        <v>8</v>
      </c>
      <c r="B148" s="61" t="s">
        <v>60</v>
      </c>
      <c r="C148" s="38">
        <v>12</v>
      </c>
      <c r="D148" s="52" t="s">
        <v>112</v>
      </c>
      <c r="E148" s="19" t="s">
        <v>157</v>
      </c>
    </row>
    <row r="149" spans="1:5" ht="23.25" customHeight="1">
      <c r="A149" s="6">
        <v>9</v>
      </c>
      <c r="B149" s="61" t="s">
        <v>60</v>
      </c>
      <c r="C149" s="38">
        <v>11</v>
      </c>
      <c r="D149" s="52" t="s">
        <v>112</v>
      </c>
      <c r="E149" s="19" t="s">
        <v>158</v>
      </c>
    </row>
    <row r="150" spans="1:5" ht="23.25" customHeight="1">
      <c r="A150" s="6">
        <v>10</v>
      </c>
      <c r="B150" s="61" t="s">
        <v>60</v>
      </c>
      <c r="C150" s="38">
        <v>11</v>
      </c>
      <c r="D150" s="52" t="s">
        <v>112</v>
      </c>
      <c r="E150" s="19" t="s">
        <v>158</v>
      </c>
    </row>
    <row r="151" spans="1:5" ht="23.25" customHeight="1">
      <c r="A151" s="6">
        <v>11</v>
      </c>
      <c r="B151" s="61" t="s">
        <v>60</v>
      </c>
      <c r="C151" s="38">
        <v>11</v>
      </c>
      <c r="D151" s="52" t="s">
        <v>112</v>
      </c>
      <c r="E151" s="19" t="s">
        <v>158</v>
      </c>
    </row>
    <row r="152" spans="1:5" ht="23.25" customHeight="1">
      <c r="A152" s="6">
        <v>12</v>
      </c>
      <c r="B152" s="61" t="s">
        <v>60</v>
      </c>
      <c r="C152" s="38">
        <v>15</v>
      </c>
      <c r="D152" s="52" t="s">
        <v>112</v>
      </c>
      <c r="E152" s="19" t="s">
        <v>159</v>
      </c>
    </row>
    <row r="153" spans="1:5" ht="18.75">
      <c r="A153" s="25">
        <v>12</v>
      </c>
      <c r="B153" s="9" t="s">
        <v>24</v>
      </c>
      <c r="C153" s="38">
        <f>SUM(C141:C152)</f>
        <v>569.8146999999999</v>
      </c>
      <c r="D153" s="30"/>
      <c r="E153" s="30"/>
    </row>
    <row r="154" spans="1:5" ht="18.75">
      <c r="A154" s="71" t="s">
        <v>34</v>
      </c>
      <c r="B154" s="71"/>
      <c r="C154" s="71"/>
      <c r="D154" s="71"/>
      <c r="E154" s="71"/>
    </row>
    <row r="155" spans="1:5" ht="22.5">
      <c r="A155" s="6">
        <v>1</v>
      </c>
      <c r="B155" s="14" t="s">
        <v>35</v>
      </c>
      <c r="C155" s="7">
        <v>46.697</v>
      </c>
      <c r="D155" s="52" t="s">
        <v>112</v>
      </c>
      <c r="E155" s="13" t="s">
        <v>99</v>
      </c>
    </row>
    <row r="156" spans="1:5" ht="22.5">
      <c r="A156" s="3">
        <v>2</v>
      </c>
      <c r="B156" s="36" t="s">
        <v>47</v>
      </c>
      <c r="C156" s="4">
        <v>65.0715</v>
      </c>
      <c r="D156" s="52" t="s">
        <v>112</v>
      </c>
      <c r="E156" s="37" t="s">
        <v>48</v>
      </c>
    </row>
    <row r="157" spans="1:5" ht="22.5">
      <c r="A157" s="6">
        <v>3</v>
      </c>
      <c r="B157" s="61" t="s">
        <v>153</v>
      </c>
      <c r="C157" s="38">
        <v>15.85</v>
      </c>
      <c r="D157" s="52" t="s">
        <v>112</v>
      </c>
      <c r="E157" s="37" t="s">
        <v>154</v>
      </c>
    </row>
    <row r="158" spans="1:5" ht="22.5">
      <c r="A158" s="6">
        <v>4</v>
      </c>
      <c r="B158" s="61" t="s">
        <v>153</v>
      </c>
      <c r="C158" s="38">
        <v>10</v>
      </c>
      <c r="D158" s="52" t="s">
        <v>112</v>
      </c>
      <c r="E158" s="37" t="s">
        <v>154</v>
      </c>
    </row>
    <row r="159" spans="1:5" ht="24" customHeight="1">
      <c r="A159" s="6">
        <v>5</v>
      </c>
      <c r="B159" s="62" t="s">
        <v>35</v>
      </c>
      <c r="C159" s="38">
        <v>39.5548</v>
      </c>
      <c r="D159" s="52" t="s">
        <v>112</v>
      </c>
      <c r="E159" s="13" t="s">
        <v>155</v>
      </c>
    </row>
    <row r="160" spans="1:5" s="35" customFormat="1" ht="22.5" customHeight="1">
      <c r="A160" s="3">
        <v>6</v>
      </c>
      <c r="B160" s="61" t="s">
        <v>153</v>
      </c>
      <c r="C160" s="63">
        <v>9.984</v>
      </c>
      <c r="D160" s="52" t="s">
        <v>112</v>
      </c>
      <c r="E160" s="37" t="s">
        <v>156</v>
      </c>
    </row>
    <row r="161" spans="1:5" s="35" customFormat="1" ht="22.5" customHeight="1">
      <c r="A161" s="3">
        <v>7</v>
      </c>
      <c r="B161" s="13" t="s">
        <v>198</v>
      </c>
      <c r="C161" s="4">
        <v>29.67</v>
      </c>
      <c r="D161" s="52" t="s">
        <v>112</v>
      </c>
      <c r="E161" s="37" t="s">
        <v>199</v>
      </c>
    </row>
    <row r="162" spans="1:5" s="35" customFormat="1" ht="22.5" customHeight="1">
      <c r="A162" s="3">
        <v>8</v>
      </c>
      <c r="B162" s="13" t="s">
        <v>198</v>
      </c>
      <c r="C162" s="4">
        <v>28.03</v>
      </c>
      <c r="D162" s="52" t="s">
        <v>112</v>
      </c>
      <c r="E162" s="37" t="s">
        <v>200</v>
      </c>
    </row>
    <row r="163" spans="1:5" ht="15.75">
      <c r="A163" s="8">
        <v>8</v>
      </c>
      <c r="B163" s="9" t="s">
        <v>24</v>
      </c>
      <c r="C163" s="24">
        <f>SUM(C155:C162)</f>
        <v>244.85729999999998</v>
      </c>
      <c r="D163" s="6"/>
      <c r="E163" s="6"/>
    </row>
    <row r="164" spans="1:5" ht="18.75">
      <c r="A164" s="71" t="s">
        <v>29</v>
      </c>
      <c r="B164" s="71"/>
      <c r="C164" s="71"/>
      <c r="D164" s="71"/>
      <c r="E164" s="71"/>
    </row>
    <row r="165" spans="1:5" ht="22.5">
      <c r="A165" s="6">
        <v>1</v>
      </c>
      <c r="B165" s="14" t="s">
        <v>12</v>
      </c>
      <c r="C165" s="12">
        <v>45.0989</v>
      </c>
      <c r="D165" s="52" t="s">
        <v>112</v>
      </c>
      <c r="E165" s="22" t="s">
        <v>13</v>
      </c>
    </row>
    <row r="166" spans="1:5" ht="22.5">
      <c r="A166" s="6">
        <v>2</v>
      </c>
      <c r="B166" s="13" t="s">
        <v>14</v>
      </c>
      <c r="C166" s="7">
        <v>17.0309</v>
      </c>
      <c r="D166" s="52" t="s">
        <v>112</v>
      </c>
      <c r="E166" s="19" t="s">
        <v>15</v>
      </c>
    </row>
    <row r="167" spans="1:5" ht="22.5">
      <c r="A167" s="6">
        <v>3</v>
      </c>
      <c r="B167" s="13" t="s">
        <v>16</v>
      </c>
      <c r="C167" s="7">
        <v>19.5236</v>
      </c>
      <c r="D167" s="52" t="s">
        <v>112</v>
      </c>
      <c r="E167" s="19" t="s">
        <v>17</v>
      </c>
    </row>
    <row r="168" spans="1:5" ht="22.5">
      <c r="A168" s="6">
        <v>4</v>
      </c>
      <c r="B168" s="59" t="s">
        <v>18</v>
      </c>
      <c r="C168" s="12">
        <v>55.8505</v>
      </c>
      <c r="D168" s="52" t="s">
        <v>112</v>
      </c>
      <c r="E168" s="22" t="s">
        <v>19</v>
      </c>
    </row>
    <row r="169" spans="1:5" ht="22.5">
      <c r="A169" s="6">
        <v>5</v>
      </c>
      <c r="B169" s="59" t="s">
        <v>18</v>
      </c>
      <c r="C169" s="12">
        <v>103.2804</v>
      </c>
      <c r="D169" s="52" t="s">
        <v>112</v>
      </c>
      <c r="E169" s="22" t="s">
        <v>20</v>
      </c>
    </row>
    <row r="170" spans="1:5" ht="22.5">
      <c r="A170" s="6">
        <v>6</v>
      </c>
      <c r="B170" s="16" t="s">
        <v>14</v>
      </c>
      <c r="C170" s="18">
        <v>5</v>
      </c>
      <c r="D170" s="52" t="s">
        <v>112</v>
      </c>
      <c r="E170" s="19" t="s">
        <v>80</v>
      </c>
    </row>
    <row r="171" spans="1:5" ht="22.5">
      <c r="A171" s="6">
        <v>7</v>
      </c>
      <c r="B171" s="16" t="s">
        <v>14</v>
      </c>
      <c r="C171" s="18">
        <v>1</v>
      </c>
      <c r="D171" s="53" t="s">
        <v>113</v>
      </c>
      <c r="E171" s="19" t="s">
        <v>79</v>
      </c>
    </row>
    <row r="172" spans="1:5" ht="22.5">
      <c r="A172" s="6">
        <v>8</v>
      </c>
      <c r="B172" s="16" t="s">
        <v>14</v>
      </c>
      <c r="C172" s="18">
        <v>0.67</v>
      </c>
      <c r="D172" s="53" t="s">
        <v>113</v>
      </c>
      <c r="E172" s="19" t="s">
        <v>80</v>
      </c>
    </row>
    <row r="173" spans="1:5" ht="22.5">
      <c r="A173" s="6">
        <v>9</v>
      </c>
      <c r="B173" s="16" t="s">
        <v>14</v>
      </c>
      <c r="C173" s="18">
        <v>1</v>
      </c>
      <c r="D173" s="53" t="s">
        <v>113</v>
      </c>
      <c r="E173" s="19" t="s">
        <v>80</v>
      </c>
    </row>
    <row r="174" spans="1:5" ht="22.5">
      <c r="A174" s="6">
        <v>10</v>
      </c>
      <c r="B174" s="16" t="s">
        <v>14</v>
      </c>
      <c r="C174" s="18">
        <v>1</v>
      </c>
      <c r="D174" s="53" t="s">
        <v>113</v>
      </c>
      <c r="E174" s="19" t="s">
        <v>80</v>
      </c>
    </row>
    <row r="175" spans="1:5" ht="22.5">
      <c r="A175" s="6">
        <v>11</v>
      </c>
      <c r="B175" s="16" t="s">
        <v>14</v>
      </c>
      <c r="C175" s="12">
        <v>1</v>
      </c>
      <c r="D175" s="53" t="s">
        <v>113</v>
      </c>
      <c r="E175" s="19" t="s">
        <v>80</v>
      </c>
    </row>
    <row r="176" spans="1:5" ht="22.5">
      <c r="A176" s="6">
        <v>12</v>
      </c>
      <c r="B176" s="16" t="s">
        <v>14</v>
      </c>
      <c r="C176" s="12">
        <v>1</v>
      </c>
      <c r="D176" s="53" t="s">
        <v>113</v>
      </c>
      <c r="E176" s="19" t="s">
        <v>80</v>
      </c>
    </row>
    <row r="177" spans="1:5" ht="22.5">
      <c r="A177" s="6">
        <v>13</v>
      </c>
      <c r="B177" s="16" t="s">
        <v>14</v>
      </c>
      <c r="C177" s="18">
        <v>1</v>
      </c>
      <c r="D177" s="53" t="s">
        <v>113</v>
      </c>
      <c r="E177" s="19" t="s">
        <v>80</v>
      </c>
    </row>
    <row r="178" spans="1:5" ht="22.5">
      <c r="A178" s="6">
        <v>14</v>
      </c>
      <c r="B178" s="67" t="s">
        <v>182</v>
      </c>
      <c r="C178" s="68">
        <v>11.5628</v>
      </c>
      <c r="D178" s="52" t="s">
        <v>112</v>
      </c>
      <c r="E178" s="19" t="s">
        <v>185</v>
      </c>
    </row>
    <row r="179" spans="1:5" ht="22.5">
      <c r="A179" s="6">
        <v>15</v>
      </c>
      <c r="B179" s="67" t="s">
        <v>182</v>
      </c>
      <c r="C179" s="68">
        <v>6.3572</v>
      </c>
      <c r="D179" s="52" t="s">
        <v>112</v>
      </c>
      <c r="E179" s="19" t="s">
        <v>186</v>
      </c>
    </row>
    <row r="180" spans="1:5" ht="22.5">
      <c r="A180" s="6">
        <v>16</v>
      </c>
      <c r="B180" s="67" t="s">
        <v>183</v>
      </c>
      <c r="C180" s="68">
        <v>14.4333</v>
      </c>
      <c r="D180" s="52" t="s">
        <v>112</v>
      </c>
      <c r="E180" s="19" t="s">
        <v>187</v>
      </c>
    </row>
    <row r="181" spans="1:5" ht="22.5">
      <c r="A181" s="6">
        <v>17</v>
      </c>
      <c r="B181" s="67" t="s">
        <v>41</v>
      </c>
      <c r="C181" s="68">
        <v>11.3948</v>
      </c>
      <c r="D181" s="52" t="s">
        <v>112</v>
      </c>
      <c r="E181" s="19" t="s">
        <v>188</v>
      </c>
    </row>
    <row r="182" spans="1:5" ht="22.5">
      <c r="A182" s="6">
        <v>18</v>
      </c>
      <c r="B182" s="67" t="s">
        <v>184</v>
      </c>
      <c r="C182" s="68">
        <v>10</v>
      </c>
      <c r="D182" s="52" t="s">
        <v>112</v>
      </c>
      <c r="E182" s="19" t="s">
        <v>189</v>
      </c>
    </row>
    <row r="183" spans="1:5" ht="22.5">
      <c r="A183" s="6">
        <v>19</v>
      </c>
      <c r="B183" s="67" t="s">
        <v>41</v>
      </c>
      <c r="C183" s="68">
        <v>14.5</v>
      </c>
      <c r="D183" s="52" t="s">
        <v>112</v>
      </c>
      <c r="E183" s="19" t="s">
        <v>190</v>
      </c>
    </row>
    <row r="184" spans="1:5" ht="22.5">
      <c r="A184" s="6">
        <v>20</v>
      </c>
      <c r="B184" s="67" t="s">
        <v>41</v>
      </c>
      <c r="C184" s="68">
        <v>14.54</v>
      </c>
      <c r="D184" s="52" t="s">
        <v>112</v>
      </c>
      <c r="E184" s="19" t="s">
        <v>190</v>
      </c>
    </row>
    <row r="185" spans="1:5" ht="31.5">
      <c r="A185" s="6">
        <v>21</v>
      </c>
      <c r="B185" s="67" t="s">
        <v>196</v>
      </c>
      <c r="C185" s="68">
        <v>7.4738</v>
      </c>
      <c r="D185" s="69" t="s">
        <v>112</v>
      </c>
      <c r="E185" s="19" t="s">
        <v>197</v>
      </c>
    </row>
    <row r="186" spans="1:5" ht="15.75">
      <c r="A186" s="8">
        <v>21</v>
      </c>
      <c r="B186" s="9" t="s">
        <v>24</v>
      </c>
      <c r="C186" s="24">
        <f>SUM(C165:C185)</f>
        <v>342.7161999999999</v>
      </c>
      <c r="D186" s="5"/>
      <c r="E186" s="5"/>
    </row>
    <row r="187" spans="1:5" ht="39" customHeight="1">
      <c r="A187" s="27">
        <f>A25+A30+A36+A75+A90+A104+A119+A128+A139+A153+A163+A186</f>
        <v>155</v>
      </c>
      <c r="B187" s="26" t="s">
        <v>115</v>
      </c>
      <c r="C187" s="28">
        <f>C25+C30+C36+C75+C90+C104+C119+C128+C139+C153+C163+C186</f>
        <v>3118.7689</v>
      </c>
      <c r="D187" s="5"/>
      <c r="E187" s="5"/>
    </row>
    <row r="188" spans="1:5" ht="15">
      <c r="A188" s="42"/>
      <c r="B188" s="51"/>
      <c r="C188" s="45"/>
      <c r="D188" s="43"/>
      <c r="E188" s="44"/>
    </row>
    <row r="189" spans="1:5" ht="14.25">
      <c r="A189" s="72"/>
      <c r="B189" s="72"/>
      <c r="C189" s="72"/>
      <c r="D189" s="72"/>
      <c r="E189" s="72"/>
    </row>
    <row r="190" spans="1:5" ht="15">
      <c r="A190" s="42"/>
      <c r="B190" s="46"/>
      <c r="C190" s="47"/>
      <c r="D190" s="43"/>
      <c r="E190" s="44"/>
    </row>
    <row r="191" spans="1:5" ht="12.75">
      <c r="A191" s="42"/>
      <c r="B191" s="46"/>
      <c r="C191" s="47"/>
      <c r="D191" s="42"/>
      <c r="E191" s="42"/>
    </row>
    <row r="192" spans="1:5" ht="12.75">
      <c r="A192" s="42"/>
      <c r="B192" s="48"/>
      <c r="C192" s="49"/>
      <c r="D192" s="50"/>
      <c r="E192" s="50"/>
    </row>
  </sheetData>
  <sheetProtection/>
  <mergeCells count="17">
    <mergeCell ref="A189:E189"/>
    <mergeCell ref="A1:E1"/>
    <mergeCell ref="A2:E2"/>
    <mergeCell ref="A3:E3"/>
    <mergeCell ref="A8:E8"/>
    <mergeCell ref="A4:E4"/>
    <mergeCell ref="A26:E26"/>
    <mergeCell ref="A31:E31"/>
    <mergeCell ref="A129:E129"/>
    <mergeCell ref="A164:E164"/>
    <mergeCell ref="A154:E154"/>
    <mergeCell ref="A91:E91"/>
    <mergeCell ref="A37:E37"/>
    <mergeCell ref="A140:E140"/>
    <mergeCell ref="A76:E76"/>
    <mergeCell ref="A105:E105"/>
    <mergeCell ref="A120:E120"/>
  </mergeCells>
  <printOptions/>
  <pageMargins left="0.3937007874015748" right="0.1968503937007874" top="0.3937007874015748" bottom="0.3937007874015748" header="0.5118110236220472" footer="0.5118110236220472"/>
  <pageSetup fitToHeight="5" horizontalDpi="600" verticalDpi="600" orientation="portrait" paperSize="9" scale="98" r:id="rId1"/>
  <rowBreaks count="5" manualBreakCount="5">
    <brk id="39" max="4" man="1"/>
    <brk id="78" max="4" man="1"/>
    <brk id="119" max="4" man="1"/>
    <brk id="158" max="4" man="1"/>
    <brk id="18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 Панова</cp:lastModifiedBy>
  <cp:lastPrinted>2017-10-26T11:50:36Z</cp:lastPrinted>
  <dcterms:created xsi:type="dcterms:W3CDTF">2014-10-21T07:54:48Z</dcterms:created>
  <dcterms:modified xsi:type="dcterms:W3CDTF">2017-10-27T06:49:52Z</dcterms:modified>
  <cp:category/>
  <cp:version/>
  <cp:contentType/>
  <cp:contentStatus/>
</cp:coreProperties>
</file>